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1"/>
  </bookViews>
  <sheets>
    <sheet name="биоритмы" sheetId="1" r:id="rId1"/>
    <sheet name="биоритмы (2)" sheetId="2" r:id="rId2"/>
  </sheets>
  <definedNames/>
  <calcPr fullCalcOnLoad="1"/>
</workbook>
</file>

<file path=xl/sharedStrings.xml><?xml version="1.0" encoding="utf-8"?>
<sst xmlns="http://schemas.openxmlformats.org/spreadsheetml/2006/main" count="60" uniqueCount="30">
  <si>
    <t xml:space="preserve">Задача </t>
  </si>
  <si>
    <t>Составить модель биоритмов для конкретного человека</t>
  </si>
  <si>
    <t>от указанной текущей даты (дня отсчета) на месяц вперед с целью дальнейшего анализа модели.</t>
  </si>
  <si>
    <t xml:space="preserve">На основе анализа индивидуальных биоритмов прогнозировать неблагоприятные дни, </t>
  </si>
  <si>
    <t xml:space="preserve"> выбирать благоприятные дни для разного рода деятельности. </t>
  </si>
  <si>
    <t>Указанные циклы описываются следующими формулами:</t>
  </si>
  <si>
    <t>физический цикл</t>
  </si>
  <si>
    <t>эмоциональный цикл</t>
  </si>
  <si>
    <t>интеллектуальный цикл</t>
  </si>
  <si>
    <t>,</t>
  </si>
  <si>
    <t>где переменная x соответствует возрасту человека в днях.</t>
  </si>
  <si>
    <t>Моделирование биоритмов человека</t>
  </si>
  <si>
    <t>Исходные данные:</t>
  </si>
  <si>
    <t>Период физического цикла</t>
  </si>
  <si>
    <t>Период эмоционального цикла</t>
  </si>
  <si>
    <t>Период интеллектуального цикла</t>
  </si>
  <si>
    <t>Дата рождения человека</t>
  </si>
  <si>
    <r>
      <t>R</t>
    </r>
    <r>
      <rPr>
        <i/>
        <vertAlign val="subscript"/>
        <sz val="12"/>
        <rFont val="Times New Roman"/>
        <family val="1"/>
      </rPr>
      <t>ф</t>
    </r>
    <r>
      <rPr>
        <i/>
        <sz val="12"/>
        <rFont val="Times New Roman"/>
        <family val="1"/>
      </rPr>
      <t>(x)=</t>
    </r>
  </si>
  <si>
    <r>
      <t>R</t>
    </r>
    <r>
      <rPr>
        <i/>
        <vertAlign val="subscript"/>
        <sz val="12"/>
        <rFont val="Times New Roman"/>
        <family val="1"/>
      </rPr>
      <t>э</t>
    </r>
    <r>
      <rPr>
        <i/>
        <sz val="12"/>
        <rFont val="Times New Roman"/>
        <family val="1"/>
      </rPr>
      <t>(x)=</t>
    </r>
  </si>
  <si>
    <r>
      <t>R</t>
    </r>
    <r>
      <rPr>
        <i/>
        <vertAlign val="subscript"/>
        <sz val="12"/>
        <rFont val="Times New Roman"/>
        <family val="1"/>
      </rPr>
      <t>и</t>
    </r>
    <r>
      <rPr>
        <i/>
        <sz val="12"/>
        <rFont val="Times New Roman"/>
        <family val="1"/>
      </rPr>
      <t>(x)=</t>
    </r>
  </si>
  <si>
    <r>
      <t xml:space="preserve">Для нахождения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необходимо из текущей даты вычесть дату рождения человека.</t>
    </r>
  </si>
  <si>
    <t>Биоритмы</t>
  </si>
  <si>
    <t>Дата рождения</t>
  </si>
  <si>
    <t>Результаты</t>
  </si>
  <si>
    <t>порядковый день</t>
  </si>
  <si>
    <t>количество прожитых дней</t>
  </si>
  <si>
    <t>физический биоритм</t>
  </si>
  <si>
    <t>эмоциональный биоритм</t>
  </si>
  <si>
    <t>интеллектуальный биоритм</t>
  </si>
  <si>
    <t>дата отсчета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</si>
</sst>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mmm/yyyy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2" borderId="10" xfId="0" applyFill="1" applyBorder="1" applyAlignment="1">
      <alignment vertical="center" wrapText="1"/>
    </xf>
    <xf numFmtId="14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76" fontId="9" fillId="0" borderId="10" xfId="0" applyNumberFormat="1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754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биоритмы!$C$31</c:f>
              <c:strCache>
                <c:ptCount val="1"/>
                <c:pt idx="0">
                  <c:v>физический биоритм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биоритмы!$B$32:$B$61</c:f>
              <c:numCache/>
            </c:numRef>
          </c:cat>
          <c:val>
            <c:numRef>
              <c:f>биоритмы!$C$32:$C$61</c:f>
              <c:numCache/>
            </c:numRef>
          </c:val>
          <c:smooth val="0"/>
        </c:ser>
        <c:ser>
          <c:idx val="1"/>
          <c:order val="1"/>
          <c:tx>
            <c:strRef>
              <c:f>биоритмы!$D$31</c:f>
              <c:strCache>
                <c:ptCount val="1"/>
                <c:pt idx="0">
                  <c:v>эмоциональный биоритм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биоритмы!$B$32:$B$61</c:f>
              <c:numCache/>
            </c:numRef>
          </c:cat>
          <c:val>
            <c:numRef>
              <c:f>биоритмы!$D$32:$D$61</c:f>
              <c:numCache/>
            </c:numRef>
          </c:val>
          <c:smooth val="0"/>
        </c:ser>
        <c:ser>
          <c:idx val="2"/>
          <c:order val="2"/>
          <c:tx>
            <c:strRef>
              <c:f>биоритмы!$E$31</c:f>
              <c:strCache>
                <c:ptCount val="1"/>
                <c:pt idx="0">
                  <c:v>интеллектуальный биоритм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биоритмы!$B$32:$B$61</c:f>
              <c:numCache/>
            </c:numRef>
          </c:cat>
          <c:val>
            <c:numRef>
              <c:f>биоритмы!$E$32:$E$61</c:f>
              <c:numCache/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8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5"/>
          <c:y val="0.43575"/>
          <c:w val="0.21525"/>
          <c:h val="0.1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24</xdr:row>
      <xdr:rowOff>57150</xdr:rowOff>
    </xdr:from>
    <xdr:to>
      <xdr:col>21</xdr:col>
      <xdr:colOff>47625</xdr:colOff>
      <xdr:row>47</xdr:row>
      <xdr:rowOff>200025</xdr:rowOff>
    </xdr:to>
    <xdr:graphicFrame>
      <xdr:nvGraphicFramePr>
        <xdr:cNvPr id="1" name="Диаграмма 1"/>
        <xdr:cNvGraphicFramePr/>
      </xdr:nvGraphicFramePr>
      <xdr:xfrm>
        <a:off x="7153275" y="4476750"/>
        <a:ext cx="100107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5">
      <selection activeCell="C31" sqref="C31:E44"/>
    </sheetView>
  </sheetViews>
  <sheetFormatPr defaultColWidth="9.00390625" defaultRowHeight="12.75"/>
  <cols>
    <col min="1" max="1" width="28.875" style="0" customWidth="1"/>
    <col min="2" max="2" width="10.125" style="0" bestFit="1" customWidth="1"/>
    <col min="3" max="3" width="11.625" style="0" customWidth="1"/>
    <col min="4" max="4" width="13.875" style="0" customWidth="1"/>
    <col min="5" max="5" width="16.125" style="0" customWidth="1"/>
  </cols>
  <sheetData>
    <row r="1" ht="15.75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2" t="s">
        <v>3</v>
      </c>
    </row>
    <row r="5" ht="15.75">
      <c r="A5" s="2" t="s">
        <v>4</v>
      </c>
    </row>
    <row r="7" spans="1:6" ht="15.75">
      <c r="A7" s="3" t="s">
        <v>5</v>
      </c>
      <c r="B7" s="4"/>
      <c r="C7" s="4"/>
      <c r="D7" s="4"/>
      <c r="E7" s="4"/>
      <c r="F7" s="4"/>
    </row>
    <row r="8" spans="1:2" ht="15.75">
      <c r="A8" s="5" t="s">
        <v>6</v>
      </c>
      <c r="B8" s="20" t="s">
        <v>17</v>
      </c>
    </row>
    <row r="9" spans="1:2" ht="15.75">
      <c r="A9" s="5"/>
      <c r="B9" s="21"/>
    </row>
    <row r="10" spans="1:2" ht="15.75">
      <c r="A10" s="5" t="s">
        <v>7</v>
      </c>
      <c r="B10" s="20" t="s">
        <v>18</v>
      </c>
    </row>
    <row r="11" spans="1:8" ht="15.75">
      <c r="A11" s="5"/>
      <c r="B11" s="21"/>
      <c r="H11" s="6"/>
    </row>
    <row r="12" spans="1:5" ht="15.75">
      <c r="A12" s="5" t="s">
        <v>8</v>
      </c>
      <c r="B12" s="20" t="s">
        <v>19</v>
      </c>
      <c r="E12" s="7"/>
    </row>
    <row r="13" spans="2:3" ht="15.75">
      <c r="B13" s="21"/>
      <c r="C13" s="8" t="s">
        <v>9</v>
      </c>
    </row>
    <row r="14" ht="15.75">
      <c r="A14" s="9" t="s">
        <v>10</v>
      </c>
    </row>
    <row r="15" ht="15.75">
      <c r="A15" s="9" t="s">
        <v>20</v>
      </c>
    </row>
    <row r="16" ht="12.75">
      <c r="B16" s="10"/>
    </row>
    <row r="17" spans="1:5" ht="12.75">
      <c r="A17" s="7" t="s">
        <v>11</v>
      </c>
      <c r="B17" s="11"/>
      <c r="C17" s="7"/>
      <c r="D17" s="7"/>
      <c r="E17" s="7"/>
    </row>
    <row r="18" spans="1:2" ht="12.75">
      <c r="A18" s="12" t="s">
        <v>12</v>
      </c>
      <c r="B18" s="10"/>
    </row>
    <row r="19" spans="1:3" ht="12.75">
      <c r="A19" t="s">
        <v>13</v>
      </c>
      <c r="B19" s="10"/>
      <c r="C19">
        <v>23</v>
      </c>
    </row>
    <row r="20" spans="1:3" ht="12.75">
      <c r="A20" t="s">
        <v>14</v>
      </c>
      <c r="B20" s="10"/>
      <c r="C20">
        <v>28</v>
      </c>
    </row>
    <row r="21" spans="1:3" ht="12.75">
      <c r="A21" t="s">
        <v>15</v>
      </c>
      <c r="B21" s="10"/>
      <c r="C21">
        <v>33</v>
      </c>
    </row>
    <row r="22" spans="1:3" ht="12.75">
      <c r="A22" t="s">
        <v>16</v>
      </c>
      <c r="B22" s="10"/>
      <c r="C22" s="13"/>
    </row>
    <row r="23" spans="2:3" ht="12.75">
      <c r="B23" s="10"/>
      <c r="C23" s="13"/>
    </row>
    <row r="24" spans="1:2" ht="12.75">
      <c r="A24" s="12"/>
      <c r="B24" s="10"/>
    </row>
    <row r="25" ht="12.75">
      <c r="B25" s="10"/>
    </row>
    <row r="26" spans="1:5" ht="12.75">
      <c r="A26" s="18" t="s">
        <v>21</v>
      </c>
      <c r="B26" s="18"/>
      <c r="C26" s="18"/>
      <c r="D26" s="18"/>
      <c r="E26" s="18"/>
    </row>
    <row r="27" spans="1:5" ht="12.75">
      <c r="A27" s="18" t="s">
        <v>22</v>
      </c>
      <c r="B27" s="18"/>
      <c r="C27" s="18"/>
      <c r="D27" s="18"/>
      <c r="E27" s="15">
        <v>21738</v>
      </c>
    </row>
    <row r="28" spans="1:5" ht="12.75">
      <c r="A28" s="18" t="s">
        <v>29</v>
      </c>
      <c r="B28" s="18"/>
      <c r="C28" s="18"/>
      <c r="D28" s="18"/>
      <c r="E28" s="15">
        <v>44677</v>
      </c>
    </row>
    <row r="29" spans="1:5" ht="12.75">
      <c r="A29" s="19"/>
      <c r="B29" s="19"/>
      <c r="C29" s="19"/>
      <c r="D29" s="19"/>
      <c r="E29" s="19"/>
    </row>
    <row r="30" spans="1:5" ht="12.75">
      <c r="A30" s="18" t="s">
        <v>23</v>
      </c>
      <c r="B30" s="18"/>
      <c r="C30" s="18"/>
      <c r="D30" s="18"/>
      <c r="E30" s="18"/>
    </row>
    <row r="31" spans="1:5" ht="51">
      <c r="A31" s="14" t="s">
        <v>24</v>
      </c>
      <c r="B31" s="14" t="s">
        <v>25</v>
      </c>
      <c r="C31" s="14" t="s">
        <v>26</v>
      </c>
      <c r="D31" s="14" t="s">
        <v>27</v>
      </c>
      <c r="E31" s="14" t="s">
        <v>28</v>
      </c>
    </row>
    <row r="32" spans="1:5" ht="18.75">
      <c r="A32" s="15">
        <f>E28</f>
        <v>44677</v>
      </c>
      <c r="B32" s="16">
        <f>E28-E27</f>
        <v>22939</v>
      </c>
      <c r="C32" s="17">
        <f>SIN(2*3*B32/23)</f>
        <v>0.6028341851331138</v>
      </c>
      <c r="D32" s="17">
        <f>SIN(2*3*B32/28)</f>
        <v>0.8877816760099093</v>
      </c>
      <c r="E32" s="17">
        <f>SIN(2*3*B32/33)</f>
        <v>-0.965607866544214</v>
      </c>
    </row>
    <row r="33" spans="1:5" ht="18.75">
      <c r="A33" s="15">
        <v>44678</v>
      </c>
      <c r="B33" s="16">
        <f>B32+1</f>
        <v>22940</v>
      </c>
      <c r="C33" s="17">
        <f aca="true" t="shared" si="0" ref="C33:C61">SIN(2*3*B33/23)</f>
        <v>0.3766515723065979</v>
      </c>
      <c r="D33" s="17">
        <f aca="true" t="shared" si="1" ref="D33:D61">SIN(2*3*B33/28)</f>
        <v>0.7696017120547949</v>
      </c>
      <c r="E33" s="17">
        <f aca="true" t="shared" si="2" ref="E33:E61">SIN(2*3*B33/33)</f>
        <v>-0.9026781205584682</v>
      </c>
    </row>
    <row r="34" spans="1:5" ht="18.75">
      <c r="A34" s="15">
        <v>44679</v>
      </c>
      <c r="B34" s="16">
        <f aca="true" t="shared" si="3" ref="B34:B61">B33+1</f>
        <v>22941</v>
      </c>
      <c r="C34" s="17">
        <f t="shared" si="0"/>
        <v>0.12498174946797327</v>
      </c>
      <c r="D34" s="17">
        <f t="shared" si="1"/>
        <v>0.6162179123735085</v>
      </c>
      <c r="E34" s="17">
        <f t="shared" si="2"/>
        <v>-0.8099898905218843</v>
      </c>
    </row>
    <row r="35" spans="1:5" ht="18.75">
      <c r="A35" s="15">
        <v>44680</v>
      </c>
      <c r="B35" s="16">
        <f t="shared" si="3"/>
        <v>22942</v>
      </c>
      <c r="C35" s="17">
        <f t="shared" si="0"/>
        <v>-0.13514532227301015</v>
      </c>
      <c r="D35" s="17">
        <f t="shared" si="1"/>
        <v>0.4346465010769705</v>
      </c>
      <c r="E35" s="17">
        <f t="shared" si="2"/>
        <v>-0.6905988184760992</v>
      </c>
    </row>
    <row r="36" spans="1:5" ht="18.75">
      <c r="A36" s="15">
        <v>44681</v>
      </c>
      <c r="B36" s="16">
        <f t="shared" si="3"/>
        <v>22943</v>
      </c>
      <c r="C36" s="17">
        <f t="shared" si="0"/>
        <v>-0.3861273977788403</v>
      </c>
      <c r="D36" s="17">
        <f t="shared" si="1"/>
        <v>0.23319308616276255</v>
      </c>
      <c r="E36" s="17">
        <f t="shared" si="2"/>
        <v>-0.5484408559329192</v>
      </c>
    </row>
    <row r="37" spans="1:5" ht="18.75">
      <c r="A37" s="15">
        <v>44682</v>
      </c>
      <c r="B37" s="16">
        <f t="shared" si="3"/>
        <v>22944</v>
      </c>
      <c r="C37" s="17">
        <f t="shared" si="0"/>
        <v>-0.6109810543351086</v>
      </c>
      <c r="D37" s="17">
        <f t="shared" si="1"/>
        <v>0.021072736692188867</v>
      </c>
      <c r="E37" s="17">
        <f t="shared" si="2"/>
        <v>-0.3882025078202221</v>
      </c>
    </row>
    <row r="38" spans="1:5" ht="18.75">
      <c r="A38" s="15">
        <v>44683</v>
      </c>
      <c r="B38" s="16">
        <f t="shared" si="3"/>
        <v>22945</v>
      </c>
      <c r="C38" s="17">
        <f t="shared" si="0"/>
        <v>-0.7944909237133801</v>
      </c>
      <c r="D38" s="17">
        <f t="shared" si="1"/>
        <v>-0.19201154145716057</v>
      </c>
      <c r="E38" s="17">
        <f t="shared" si="2"/>
        <v>-0.21516633302526328</v>
      </c>
    </row>
    <row r="39" spans="1:5" ht="18.75">
      <c r="A39" s="15">
        <v>44684</v>
      </c>
      <c r="B39" s="16">
        <f t="shared" si="3"/>
        <v>22946</v>
      </c>
      <c r="C39" s="17">
        <f t="shared" si="0"/>
        <v>-0.9242392837427416</v>
      </c>
      <c r="D39" s="17">
        <f t="shared" si="1"/>
        <v>-0.3963126494840039</v>
      </c>
      <c r="E39" s="17">
        <f t="shared" si="2"/>
        <v>-0.03503679488873128</v>
      </c>
    </row>
    <row r="40" spans="1:5" ht="18.75">
      <c r="A40" s="15">
        <v>44685</v>
      </c>
      <c r="B40" s="16">
        <f t="shared" si="3"/>
        <v>22947</v>
      </c>
      <c r="C40" s="17">
        <f t="shared" si="0"/>
        <v>-0.9914463391312826</v>
      </c>
      <c r="D40" s="17">
        <f t="shared" si="1"/>
        <v>-0.5824852565085501</v>
      </c>
      <c r="E40" s="17">
        <f t="shared" si="2"/>
        <v>0.14624779716806605</v>
      </c>
    </row>
    <row r="41" spans="1:5" ht="18.75">
      <c r="A41" s="15">
        <v>44686</v>
      </c>
      <c r="B41" s="16">
        <f t="shared" si="3"/>
        <v>22948</v>
      </c>
      <c r="C41" s="17">
        <f t="shared" si="0"/>
        <v>-0.9915643315240377</v>
      </c>
      <c r="D41" s="17">
        <f t="shared" si="1"/>
        <v>-0.7420132823673288</v>
      </c>
      <c r="E41" s="17">
        <f t="shared" si="2"/>
        <v>0.32271105519629123</v>
      </c>
    </row>
    <row r="42" spans="1:5" ht="18.75">
      <c r="A42" s="15">
        <v>44687</v>
      </c>
      <c r="B42" s="16">
        <f t="shared" si="3"/>
        <v>22949</v>
      </c>
      <c r="C42" s="17">
        <f t="shared" si="0"/>
        <v>-0.924585276626992</v>
      </c>
      <c r="D42" s="17">
        <f t="shared" si="1"/>
        <v>-0.8675994480535372</v>
      </c>
      <c r="E42" s="17">
        <f t="shared" si="2"/>
        <v>0.48853553560306456</v>
      </c>
    </row>
    <row r="43" spans="1:5" ht="18.75">
      <c r="A43" s="15">
        <v>44688</v>
      </c>
      <c r="B43" s="16">
        <f t="shared" si="3"/>
        <v>22950</v>
      </c>
      <c r="C43" s="17">
        <f t="shared" si="0"/>
        <v>-0.7950415044878145</v>
      </c>
      <c r="D43" s="17">
        <f t="shared" si="1"/>
        <v>-0.9534990746297766</v>
      </c>
      <c r="E43" s="17">
        <f t="shared" si="2"/>
        <v>0.6382545221309189</v>
      </c>
    </row>
    <row r="44" spans="1:5" ht="18.75">
      <c r="A44" s="15">
        <v>44689</v>
      </c>
      <c r="B44" s="16">
        <f t="shared" si="3"/>
        <v>22951</v>
      </c>
      <c r="C44" s="17">
        <f t="shared" si="0"/>
        <v>-0.6116989663698317</v>
      </c>
      <c r="D44" s="17">
        <f t="shared" si="1"/>
        <v>-0.9957828616591325</v>
      </c>
      <c r="E44" s="17">
        <f t="shared" si="2"/>
        <v>0.766932246458403</v>
      </c>
    </row>
    <row r="45" spans="1:5" ht="18.75">
      <c r="A45" s="15">
        <v>44690</v>
      </c>
      <c r="B45" s="16">
        <f t="shared" si="3"/>
        <v>22952</v>
      </c>
      <c r="C45" s="17">
        <f t="shared" si="0"/>
        <v>-0.3869640614954372</v>
      </c>
      <c r="D45" s="17">
        <f t="shared" si="1"/>
        <v>-0.9925166249150724</v>
      </c>
      <c r="E45" s="17">
        <f t="shared" si="2"/>
        <v>0.8703266050938219</v>
      </c>
    </row>
    <row r="46" spans="1:5" ht="18.75">
      <c r="A46" s="15">
        <v>44691</v>
      </c>
      <c r="B46" s="16">
        <f t="shared" si="3"/>
        <v>22953</v>
      </c>
      <c r="C46" s="17">
        <f t="shared" si="0"/>
        <v>-0.13604412241902258</v>
      </c>
      <c r="D46" s="17">
        <f t="shared" si="1"/>
        <v>-0.9438497716299327</v>
      </c>
      <c r="E46" s="17">
        <f t="shared" si="2"/>
        <v>0.9450290083058822</v>
      </c>
    </row>
    <row r="47" spans="1:5" ht="18.75">
      <c r="A47" s="15">
        <v>44692</v>
      </c>
      <c r="B47" s="16">
        <f t="shared" si="3"/>
        <v>22954</v>
      </c>
      <c r="C47" s="17">
        <f t="shared" si="0"/>
        <v>0.12408163278489522</v>
      </c>
      <c r="D47" s="17">
        <f t="shared" si="1"/>
        <v>-0.8520084661710128</v>
      </c>
      <c r="E47" s="17">
        <f t="shared" si="2"/>
        <v>0.9885767507027996</v>
      </c>
    </row>
    <row r="48" spans="1:5" ht="18.75">
      <c r="A48" s="15">
        <v>44693</v>
      </c>
      <c r="B48" s="16">
        <f t="shared" si="3"/>
        <v>22955</v>
      </c>
      <c r="C48" s="17">
        <f t="shared" si="0"/>
        <v>0.37581104806606414</v>
      </c>
      <c r="D48" s="17">
        <f t="shared" si="1"/>
        <v>-0.7211937987633723</v>
      </c>
      <c r="E48" s="17">
        <f t="shared" si="2"/>
        <v>0.9995341989529584</v>
      </c>
    </row>
    <row r="49" spans="1:5" ht="18.75">
      <c r="A49" s="15">
        <v>44694</v>
      </c>
      <c r="B49" s="16">
        <f t="shared" si="3"/>
        <v>22956</v>
      </c>
      <c r="C49" s="17">
        <f t="shared" si="0"/>
        <v>0.6021101298210192</v>
      </c>
      <c r="D49" s="17">
        <f t="shared" si="1"/>
        <v>-0.5573896153244721</v>
      </c>
      <c r="E49" s="17">
        <f t="shared" si="2"/>
        <v>0.9775401201410341</v>
      </c>
    </row>
    <row r="50" spans="1:5" ht="18.75">
      <c r="A50" s="15">
        <v>44695</v>
      </c>
      <c r="B50" s="16">
        <f t="shared" si="3"/>
        <v>22957</v>
      </c>
      <c r="C50" s="17">
        <f t="shared" si="0"/>
        <v>0.7876657009729471</v>
      </c>
      <c r="D50" s="17">
        <f t="shared" si="1"/>
        <v>-0.3680887988268718</v>
      </c>
      <c r="E50" s="17">
        <f t="shared" si="2"/>
        <v>0.9233195904916022</v>
      </c>
    </row>
    <row r="51" spans="1:5" ht="18.75">
      <c r="A51" s="15">
        <v>44696</v>
      </c>
      <c r="B51" s="16">
        <f t="shared" si="3"/>
        <v>22958</v>
      </c>
      <c r="C51" s="17">
        <f t="shared" si="0"/>
        <v>0.9199216110680295</v>
      </c>
      <c r="D51" s="17">
        <f t="shared" si="1"/>
        <v>-0.1619505228970376</v>
      </c>
      <c r="E51" s="17">
        <f t="shared" si="2"/>
        <v>0.8386600918656413</v>
      </c>
    </row>
    <row r="52" spans="1:5" ht="18.75">
      <c r="A52" s="15">
        <v>44697</v>
      </c>
      <c r="B52" s="16">
        <f t="shared" si="3"/>
        <v>22959</v>
      </c>
      <c r="C52" s="17">
        <f t="shared" si="0"/>
        <v>0.9899283842399256</v>
      </c>
      <c r="D52" s="17">
        <f t="shared" si="1"/>
        <v>0.05159584414682992</v>
      </c>
      <c r="E52" s="17">
        <f t="shared" si="2"/>
        <v>0.7263525840551689</v>
      </c>
    </row>
    <row r="53" spans="1:5" ht="18.75">
      <c r="A53" s="15">
        <v>44698</v>
      </c>
      <c r="B53" s="16">
        <f t="shared" si="3"/>
        <v>22960</v>
      </c>
      <c r="C53" s="17">
        <f t="shared" si="0"/>
        <v>0.99294881119195</v>
      </c>
      <c r="D53" s="17">
        <f t="shared" si="1"/>
        <v>0.26278206620440014</v>
      </c>
      <c r="E53" s="17">
        <f t="shared" si="2"/>
        <v>0.5900994955373888</v>
      </c>
    </row>
    <row r="54" spans="1:5" ht="18.75">
      <c r="A54" s="15">
        <v>44699</v>
      </c>
      <c r="B54" s="16">
        <f t="shared" si="3"/>
        <v>22961</v>
      </c>
      <c r="C54" s="17">
        <f t="shared" si="0"/>
        <v>0.9287785060623628</v>
      </c>
      <c r="D54" s="17">
        <f t="shared" si="1"/>
        <v>0.4619478671202918</v>
      </c>
      <c r="E54" s="17">
        <f t="shared" si="2"/>
        <v>0.43439266595083403</v>
      </c>
    </row>
    <row r="55" spans="1:5" ht="18.75">
      <c r="A55" s="15">
        <v>44700</v>
      </c>
      <c r="B55" s="16">
        <f t="shared" si="3"/>
        <v>22962</v>
      </c>
      <c r="C55" s="17">
        <f t="shared" si="0"/>
        <v>0.8017597367821782</v>
      </c>
      <c r="D55" s="17">
        <f t="shared" si="1"/>
        <v>0.6399828199980859</v>
      </c>
      <c r="E55" s="17">
        <f t="shared" si="2"/>
        <v>0.2643652641391528</v>
      </c>
    </row>
    <row r="56" spans="1:5" ht="18.75">
      <c r="A56" s="15">
        <v>44701</v>
      </c>
      <c r="B56" s="16">
        <f t="shared" si="3"/>
        <v>22963</v>
      </c>
      <c r="C56" s="17">
        <f t="shared" si="0"/>
        <v>0.6204875930468436</v>
      </c>
      <c r="D56" s="17">
        <f t="shared" si="1"/>
        <v>0.7887430848001561</v>
      </c>
      <c r="E56" s="17">
        <f t="shared" si="2"/>
        <v>0.08562256357666832</v>
      </c>
    </row>
    <row r="57" spans="1:5" ht="18.75">
      <c r="A57" s="15">
        <v>44702</v>
      </c>
      <c r="B57" s="16">
        <f t="shared" si="3"/>
        <v>22964</v>
      </c>
      <c r="C57" s="17">
        <f t="shared" si="0"/>
        <v>0.39722837489870105</v>
      </c>
      <c r="D57" s="17">
        <f t="shared" si="1"/>
        <v>0.9014239314412986</v>
      </c>
      <c r="E57" s="17">
        <f t="shared" si="2"/>
        <v>-0.09594284602745297</v>
      </c>
    </row>
    <row r="58" spans="1:5" ht="18.75">
      <c r="A58" s="15">
        <v>44703</v>
      </c>
      <c r="B58" s="16">
        <f t="shared" si="3"/>
        <v>22965</v>
      </c>
      <c r="C58" s="17">
        <f t="shared" si="0"/>
        <v>0.14708955831399903</v>
      </c>
      <c r="D58" s="17">
        <f t="shared" si="1"/>
        <v>0.9728710080624172</v>
      </c>
      <c r="E58" s="17">
        <f t="shared" si="2"/>
        <v>-0.2743453190451269</v>
      </c>
    </row>
    <row r="59" spans="1:5" ht="18.75">
      <c r="A59" s="15">
        <v>44704</v>
      </c>
      <c r="B59" s="16">
        <f t="shared" si="3"/>
        <v>22966</v>
      </c>
      <c r="C59" s="17">
        <f t="shared" si="0"/>
        <v>-0.11300249553140576</v>
      </c>
      <c r="D59" s="17">
        <f t="shared" si="1"/>
        <v>0.9998161161803317</v>
      </c>
      <c r="E59" s="17">
        <f t="shared" si="2"/>
        <v>-0.44370348200968923</v>
      </c>
    </row>
    <row r="60" spans="1:5" ht="18.75">
      <c r="A60" s="15">
        <v>44705</v>
      </c>
      <c r="B60" s="16">
        <f t="shared" si="3"/>
        <v>22967</v>
      </c>
      <c r="C60" s="17">
        <f t="shared" si="0"/>
        <v>-0.3654479110838003</v>
      </c>
      <c r="D60" s="17">
        <f t="shared" si="1"/>
        <v>0.9810267076534452</v>
      </c>
      <c r="E60" s="17">
        <f t="shared" si="2"/>
        <v>-0.5984341241639465</v>
      </c>
    </row>
    <row r="61" spans="1:5" ht="18.75">
      <c r="A61" s="15">
        <v>44706</v>
      </c>
      <c r="B61" s="16">
        <f t="shared" si="3"/>
        <v>22968</v>
      </c>
      <c r="C61" s="17">
        <f t="shared" si="0"/>
        <v>-0.5931642445258922</v>
      </c>
      <c r="D61" s="17">
        <f t="shared" si="1"/>
        <v>0.9173622650439195</v>
      </c>
      <c r="E61" s="17">
        <f t="shared" si="2"/>
        <v>-0.7334362585214351</v>
      </c>
    </row>
  </sheetData>
  <sheetProtection/>
  <mergeCells count="8">
    <mergeCell ref="A26:E26"/>
    <mergeCell ref="A27:D27"/>
    <mergeCell ref="A28:D28"/>
    <mergeCell ref="A29:E29"/>
    <mergeCell ref="A30:E30"/>
    <mergeCell ref="B8:B9"/>
    <mergeCell ref="B10:B11"/>
    <mergeCell ref="B12:B13"/>
  </mergeCells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187390" r:id="rId1"/>
    <oleObject progId="Equation.3" shapeId="187389" r:id="rId2"/>
    <oleObject progId="Equation.3" shapeId="18738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32">
      <selection activeCell="A32" sqref="A32:E61"/>
    </sheetView>
  </sheetViews>
  <sheetFormatPr defaultColWidth="9.00390625" defaultRowHeight="12.75"/>
  <cols>
    <col min="1" max="1" width="28.875" style="0" customWidth="1"/>
    <col min="2" max="2" width="10.125" style="0" bestFit="1" customWidth="1"/>
    <col min="3" max="3" width="11.625" style="0" customWidth="1"/>
    <col min="4" max="4" width="13.875" style="0" customWidth="1"/>
    <col min="5" max="5" width="16.125" style="0" customWidth="1"/>
  </cols>
  <sheetData>
    <row r="1" ht="15.75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2" t="s">
        <v>3</v>
      </c>
    </row>
    <row r="5" ht="15.75">
      <c r="A5" s="2" t="s">
        <v>4</v>
      </c>
    </row>
    <row r="7" spans="1:6" ht="15.75">
      <c r="A7" s="3" t="s">
        <v>5</v>
      </c>
      <c r="B7" s="4"/>
      <c r="C7" s="4"/>
      <c r="D7" s="4"/>
      <c r="E7" s="4"/>
      <c r="F7" s="4"/>
    </row>
    <row r="8" spans="1:2" ht="15.75">
      <c r="A8" s="5" t="s">
        <v>6</v>
      </c>
      <c r="B8" s="20" t="s">
        <v>17</v>
      </c>
    </row>
    <row r="9" spans="1:2" ht="15.75">
      <c r="A9" s="5"/>
      <c r="B9" s="21"/>
    </row>
    <row r="10" spans="1:2" ht="15.75">
      <c r="A10" s="5" t="s">
        <v>7</v>
      </c>
      <c r="B10" s="20" t="s">
        <v>18</v>
      </c>
    </row>
    <row r="11" spans="1:8" ht="15.75">
      <c r="A11" s="5"/>
      <c r="B11" s="21"/>
      <c r="H11" s="6"/>
    </row>
    <row r="12" spans="1:5" ht="15.75">
      <c r="A12" s="5" t="s">
        <v>8</v>
      </c>
      <c r="B12" s="20" t="s">
        <v>19</v>
      </c>
      <c r="E12" s="7"/>
    </row>
    <row r="13" spans="2:3" ht="15.75">
      <c r="B13" s="21"/>
      <c r="C13" s="8" t="s">
        <v>9</v>
      </c>
    </row>
    <row r="14" ht="15.75">
      <c r="A14" s="9" t="s">
        <v>10</v>
      </c>
    </row>
    <row r="15" ht="15.75">
      <c r="A15" s="9" t="s">
        <v>20</v>
      </c>
    </row>
    <row r="16" ht="12.75">
      <c r="B16" s="10"/>
    </row>
    <row r="17" spans="1:5" ht="12.75">
      <c r="A17" s="7" t="s">
        <v>11</v>
      </c>
      <c r="B17" s="11"/>
      <c r="C17" s="7"/>
      <c r="D17" s="7"/>
      <c r="E17" s="7"/>
    </row>
    <row r="18" spans="1:2" ht="12.75">
      <c r="A18" s="12" t="s">
        <v>12</v>
      </c>
      <c r="B18" s="10"/>
    </row>
    <row r="19" spans="1:3" ht="12.75">
      <c r="A19" t="s">
        <v>13</v>
      </c>
      <c r="B19" s="10"/>
      <c r="C19">
        <v>23</v>
      </c>
    </row>
    <row r="20" spans="1:3" ht="12.75">
      <c r="A20" t="s">
        <v>14</v>
      </c>
      <c r="B20" s="10"/>
      <c r="C20">
        <v>28</v>
      </c>
    </row>
    <row r="21" spans="1:3" ht="12.75">
      <c r="A21" t="s">
        <v>15</v>
      </c>
      <c r="B21" s="10"/>
      <c r="C21">
        <v>33</v>
      </c>
    </row>
    <row r="22" spans="1:3" ht="12.75">
      <c r="A22" t="s">
        <v>16</v>
      </c>
      <c r="B22" s="10"/>
      <c r="C22" s="13"/>
    </row>
    <row r="23" spans="2:3" ht="12.75">
      <c r="B23" s="10"/>
      <c r="C23" s="13"/>
    </row>
    <row r="24" spans="1:2" ht="12.75">
      <c r="A24" s="12"/>
      <c r="B24" s="10"/>
    </row>
    <row r="25" ht="12.75">
      <c r="B25" s="10"/>
    </row>
    <row r="26" spans="1:5" ht="12.75">
      <c r="A26" s="18" t="s">
        <v>21</v>
      </c>
      <c r="B26" s="18"/>
      <c r="C26" s="18"/>
      <c r="D26" s="18"/>
      <c r="E26" s="18"/>
    </row>
    <row r="27" spans="1:5" ht="12.75">
      <c r="A27" s="18" t="s">
        <v>22</v>
      </c>
      <c r="B27" s="18"/>
      <c r="C27" s="18"/>
      <c r="D27" s="18"/>
      <c r="E27" s="15"/>
    </row>
    <row r="28" spans="1:5" ht="12.75">
      <c r="A28" s="18" t="s">
        <v>29</v>
      </c>
      <c r="B28" s="18"/>
      <c r="C28" s="18"/>
      <c r="D28" s="18"/>
      <c r="E28" s="15"/>
    </row>
    <row r="29" spans="1:5" ht="12.75">
      <c r="A29" s="19"/>
      <c r="B29" s="19"/>
      <c r="C29" s="19"/>
      <c r="D29" s="19"/>
      <c r="E29" s="19"/>
    </row>
    <row r="30" spans="1:5" ht="12.75">
      <c r="A30" s="18" t="s">
        <v>23</v>
      </c>
      <c r="B30" s="18"/>
      <c r="C30" s="18"/>
      <c r="D30" s="18"/>
      <c r="E30" s="18"/>
    </row>
    <row r="31" spans="1:5" ht="51">
      <c r="A31" s="14" t="s">
        <v>24</v>
      </c>
      <c r="B31" s="14" t="s">
        <v>25</v>
      </c>
      <c r="C31" s="14" t="s">
        <v>26</v>
      </c>
      <c r="D31" s="14" t="s">
        <v>27</v>
      </c>
      <c r="E31" s="14" t="s">
        <v>28</v>
      </c>
    </row>
    <row r="32" spans="1:5" ht="18.75">
      <c r="A32" s="15"/>
      <c r="B32" s="16"/>
      <c r="C32" s="17"/>
      <c r="D32" s="17"/>
      <c r="E32" s="17"/>
    </row>
    <row r="33" spans="1:5" ht="18.75">
      <c r="A33" s="15"/>
      <c r="B33" s="16"/>
      <c r="C33" s="17"/>
      <c r="D33" s="17"/>
      <c r="E33" s="17"/>
    </row>
    <row r="34" spans="1:5" ht="18.75">
      <c r="A34" s="15"/>
      <c r="B34" s="16"/>
      <c r="C34" s="17"/>
      <c r="D34" s="17"/>
      <c r="E34" s="17"/>
    </row>
    <row r="35" spans="1:5" ht="18.75">
      <c r="A35" s="15"/>
      <c r="B35" s="16"/>
      <c r="C35" s="17"/>
      <c r="D35" s="17"/>
      <c r="E35" s="17"/>
    </row>
    <row r="36" spans="1:5" ht="18.75">
      <c r="A36" s="15"/>
      <c r="B36" s="16"/>
      <c r="C36" s="17"/>
      <c r="D36" s="17"/>
      <c r="E36" s="17"/>
    </row>
    <row r="37" spans="1:5" ht="18.75">
      <c r="A37" s="15"/>
      <c r="B37" s="16"/>
      <c r="C37" s="17"/>
      <c r="D37" s="17"/>
      <c r="E37" s="17"/>
    </row>
    <row r="38" spans="1:5" ht="18.75">
      <c r="A38" s="15"/>
      <c r="B38" s="16"/>
      <c r="C38" s="17"/>
      <c r="D38" s="17"/>
      <c r="E38" s="17"/>
    </row>
    <row r="39" spans="1:5" ht="18.75">
      <c r="A39" s="15"/>
      <c r="B39" s="16"/>
      <c r="C39" s="17"/>
      <c r="D39" s="17"/>
      <c r="E39" s="17"/>
    </row>
    <row r="40" spans="1:5" ht="18.75">
      <c r="A40" s="15"/>
      <c r="B40" s="16"/>
      <c r="C40" s="17"/>
      <c r="D40" s="17"/>
      <c r="E40" s="17"/>
    </row>
    <row r="41" spans="1:5" ht="18.75">
      <c r="A41" s="15"/>
      <c r="B41" s="16"/>
      <c r="C41" s="17"/>
      <c r="D41" s="17"/>
      <c r="E41" s="17"/>
    </row>
    <row r="42" spans="1:5" ht="18.75">
      <c r="A42" s="15"/>
      <c r="B42" s="16"/>
      <c r="C42" s="17"/>
      <c r="D42" s="17"/>
      <c r="E42" s="17"/>
    </row>
    <row r="43" spans="1:5" ht="18.75">
      <c r="A43" s="15"/>
      <c r="B43" s="16"/>
      <c r="C43" s="17"/>
      <c r="D43" s="17"/>
      <c r="E43" s="17"/>
    </row>
    <row r="44" spans="1:5" ht="18.75">
      <c r="A44" s="15"/>
      <c r="B44" s="16"/>
      <c r="C44" s="17"/>
      <c r="D44" s="17"/>
      <c r="E44" s="17"/>
    </row>
    <row r="45" spans="1:5" ht="18.75">
      <c r="A45" s="15"/>
      <c r="B45" s="16"/>
      <c r="C45" s="17"/>
      <c r="D45" s="17"/>
      <c r="E45" s="17"/>
    </row>
    <row r="46" spans="1:5" ht="18.75">
      <c r="A46" s="15"/>
      <c r="B46" s="16"/>
      <c r="C46" s="17"/>
      <c r="D46" s="17"/>
      <c r="E46" s="17"/>
    </row>
    <row r="47" spans="1:5" ht="18.75">
      <c r="A47" s="15"/>
      <c r="B47" s="16"/>
      <c r="C47" s="17"/>
      <c r="D47" s="17"/>
      <c r="E47" s="17"/>
    </row>
    <row r="48" spans="1:5" ht="18.75">
      <c r="A48" s="15"/>
      <c r="B48" s="16"/>
      <c r="C48" s="17"/>
      <c r="D48" s="17"/>
      <c r="E48" s="17"/>
    </row>
    <row r="49" spans="1:5" ht="18.75">
      <c r="A49" s="15"/>
      <c r="B49" s="16"/>
      <c r="C49" s="17"/>
      <c r="D49" s="17"/>
      <c r="E49" s="17"/>
    </row>
    <row r="50" spans="1:5" ht="18.75">
      <c r="A50" s="15"/>
      <c r="B50" s="16"/>
      <c r="C50" s="17"/>
      <c r="D50" s="17"/>
      <c r="E50" s="17"/>
    </row>
    <row r="51" spans="1:5" ht="18.75">
      <c r="A51" s="15"/>
      <c r="B51" s="16"/>
      <c r="C51" s="17"/>
      <c r="D51" s="17"/>
      <c r="E51" s="17"/>
    </row>
    <row r="52" spans="1:5" ht="18.75">
      <c r="A52" s="15"/>
      <c r="B52" s="16"/>
      <c r="C52" s="17"/>
      <c r="D52" s="17"/>
      <c r="E52" s="17"/>
    </row>
    <row r="53" spans="1:5" ht="18.75">
      <c r="A53" s="15"/>
      <c r="B53" s="16"/>
      <c r="C53" s="17"/>
      <c r="D53" s="17"/>
      <c r="E53" s="17"/>
    </row>
    <row r="54" spans="1:5" ht="18.75">
      <c r="A54" s="15"/>
      <c r="B54" s="16"/>
      <c r="C54" s="17"/>
      <c r="D54" s="17"/>
      <c r="E54" s="17"/>
    </row>
    <row r="55" spans="1:5" ht="18.75">
      <c r="A55" s="15"/>
      <c r="B55" s="16"/>
      <c r="C55" s="17"/>
      <c r="D55" s="17"/>
      <c r="E55" s="17"/>
    </row>
    <row r="56" spans="1:5" ht="18.75">
      <c r="A56" s="15"/>
      <c r="B56" s="16"/>
      <c r="C56" s="17"/>
      <c r="D56" s="17"/>
      <c r="E56" s="17"/>
    </row>
    <row r="57" spans="1:5" ht="18.75">
      <c r="A57" s="15"/>
      <c r="B57" s="16"/>
      <c r="C57" s="17"/>
      <c r="D57" s="17"/>
      <c r="E57" s="17"/>
    </row>
    <row r="58" spans="1:5" ht="18.75">
      <c r="A58" s="15"/>
      <c r="B58" s="16"/>
      <c r="C58" s="17"/>
      <c r="D58" s="17"/>
      <c r="E58" s="17"/>
    </row>
    <row r="59" spans="1:5" ht="18.75">
      <c r="A59" s="15"/>
      <c r="B59" s="16"/>
      <c r="C59" s="17"/>
      <c r="D59" s="17"/>
      <c r="E59" s="17"/>
    </row>
    <row r="60" spans="1:5" ht="18.75">
      <c r="A60" s="15"/>
      <c r="B60" s="16"/>
      <c r="C60" s="17"/>
      <c r="D60" s="17"/>
      <c r="E60" s="17"/>
    </row>
    <row r="61" spans="1:5" ht="18.75">
      <c r="A61" s="15"/>
      <c r="B61" s="16"/>
      <c r="C61" s="17"/>
      <c r="D61" s="17"/>
      <c r="E61" s="17"/>
    </row>
  </sheetData>
  <sheetProtection/>
  <mergeCells count="8">
    <mergeCell ref="A29:E29"/>
    <mergeCell ref="A30:E30"/>
    <mergeCell ref="B8:B9"/>
    <mergeCell ref="B10:B11"/>
    <mergeCell ref="B12:B13"/>
    <mergeCell ref="A26:E26"/>
    <mergeCell ref="A27:D27"/>
    <mergeCell ref="A28:D28"/>
  </mergeCells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1774467" r:id="rId1"/>
    <oleObject progId="Equation.3" shapeId="1774468" r:id="rId2"/>
    <oleObject progId="Equation.3" shapeId="17744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</dc:creator>
  <cp:keywords/>
  <dc:description/>
  <cp:lastModifiedBy>Сергей</cp:lastModifiedBy>
  <dcterms:created xsi:type="dcterms:W3CDTF">2001-10-24T20:21:01Z</dcterms:created>
  <dcterms:modified xsi:type="dcterms:W3CDTF">2022-11-25T12:36:10Z</dcterms:modified>
  <cp:category/>
  <cp:version/>
  <cp:contentType/>
  <cp:contentStatus/>
</cp:coreProperties>
</file>