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G195" i="1"/>
  <c r="I195" i="1"/>
  <c r="L195" i="1"/>
  <c r="H176" i="1"/>
  <c r="J176" i="1"/>
  <c r="G176" i="1"/>
  <c r="I176" i="1"/>
  <c r="L176" i="1"/>
  <c r="L157" i="1"/>
  <c r="H157" i="1"/>
  <c r="J157" i="1"/>
  <c r="H138" i="1"/>
  <c r="J138" i="1"/>
  <c r="L119" i="1"/>
  <c r="G100" i="1"/>
  <c r="I100" i="1"/>
  <c r="F100" i="1"/>
  <c r="H100" i="1"/>
  <c r="J100" i="1"/>
  <c r="L100" i="1"/>
  <c r="F81" i="1"/>
  <c r="J81" i="1"/>
  <c r="L81" i="1"/>
  <c r="G81" i="1"/>
  <c r="I81" i="1"/>
  <c r="I62" i="1"/>
  <c r="F62" i="1"/>
  <c r="H62" i="1"/>
  <c r="J62" i="1"/>
  <c r="L62" i="1"/>
  <c r="G62" i="1"/>
  <c r="L43" i="1"/>
  <c r="G43" i="1"/>
  <c r="I43" i="1"/>
  <c r="L24" i="1"/>
  <c r="F119" i="1"/>
  <c r="F138" i="1"/>
  <c r="F157" i="1"/>
  <c r="F176" i="1"/>
  <c r="F195" i="1"/>
  <c r="I24" i="1"/>
  <c r="F24" i="1"/>
  <c r="J24" i="1"/>
  <c r="H24" i="1"/>
  <c r="H196" i="1" s="1"/>
  <c r="G24" i="1"/>
  <c r="F196" i="1" l="1"/>
  <c r="G196" i="1"/>
  <c r="J196" i="1"/>
  <c r="I196" i="1"/>
  <c r="L196" i="1"/>
</calcChain>
</file>

<file path=xl/sharedStrings.xml><?xml version="1.0" encoding="utf-8"?>
<sst xmlns="http://schemas.openxmlformats.org/spreadsheetml/2006/main" count="353" uniqueCount="124">
  <si>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</si>
  <si>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</si>
  <si>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</si>
  <si>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</si>
  <si>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</si>
  <si>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</si>
  <si>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</si>
  <si>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</si>
  <si>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</si>
  <si>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</si>
  <si>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</si>
  <si>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</si>
  <si>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</si>
  <si>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</si>
  <si>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</si>
  <si>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</si>
  <si>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</si>
  <si>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</si>
  <si>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</si>
  <si>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</si>
  <si>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</si>
  <si>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</si>
  <si>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</si>
  <si>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</si>
  <si>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</si>
  <si>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</si>
  <si>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</si>
  <si>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</si>
  <si>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</si>
  <si>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</si>
  <si>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</si>
  <si>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</si>
  <si>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</si>
  <si>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</si>
  <si>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</si>
  <si>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</si>
  <si>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</si>
  <si>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</si>
  <si>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жидкая</t>
  </si>
  <si>
    <t>бутерброд с сыром</t>
  </si>
  <si>
    <t>№3</t>
  </si>
  <si>
    <t>чай с сахаром</t>
  </si>
  <si>
    <t>№627.628</t>
  </si>
  <si>
    <t xml:space="preserve">пшеничный </t>
  </si>
  <si>
    <t>сладкое</t>
  </si>
  <si>
    <t>Печенье</t>
  </si>
  <si>
    <t>Суп картофельный с бобовыми (горохом лущеным)</t>
  </si>
  <si>
    <t>№138</t>
  </si>
  <si>
    <t>шницель мясной</t>
  </si>
  <si>
    <t>№416</t>
  </si>
  <si>
    <t>макаронные изделия отварные</t>
  </si>
  <si>
    <t>№273,№469</t>
  </si>
  <si>
    <t>№627,628</t>
  </si>
  <si>
    <t>ржаной</t>
  </si>
  <si>
    <t>Картофельное пюре с котлетой рубленой из птицы</t>
  </si>
  <si>
    <t>№460,472</t>
  </si>
  <si>
    <t>Суп картофельный с рыбными консервами</t>
  </si>
  <si>
    <t>№18</t>
  </si>
  <si>
    <t>гуляш</t>
  </si>
  <si>
    <t>№401</t>
  </si>
  <si>
    <t>рис отварной</t>
  </si>
  <si>
    <t xml:space="preserve"> №463</t>
  </si>
  <si>
    <t>компот из смеси сухофруктов</t>
  </si>
  <si>
    <t>№588</t>
  </si>
  <si>
    <t>запеканка из творога с молоком сгущеным</t>
  </si>
  <si>
    <t>№297</t>
  </si>
  <si>
    <t>чай с сахаром и лимоном</t>
  </si>
  <si>
    <t>Яблоко</t>
  </si>
  <si>
    <t>Борщ с капустой и картофелем со сметаной</t>
  </si>
  <si>
    <t>№110</t>
  </si>
  <si>
    <t>тефтели мясные с соусом красным основным</t>
  </si>
  <si>
    <t>№422,528</t>
  </si>
  <si>
    <t>каша гречневая рассыпчатая</t>
  </si>
  <si>
    <t>№463</t>
  </si>
  <si>
    <t>Макаронные изделия отварные с биточком мясным</t>
  </si>
  <si>
    <t>№416,273,469</t>
  </si>
  <si>
    <t>Суп картофельный с яйцом со сметаной</t>
  </si>
  <si>
    <t>№14</t>
  </si>
  <si>
    <t>рагу из птицы</t>
  </si>
  <si>
    <t>№443</t>
  </si>
  <si>
    <t>компот из свежих плодов с витамином с</t>
  </si>
  <si>
    <t>№585</t>
  </si>
  <si>
    <t>булочное</t>
  </si>
  <si>
    <t>Булочка с маком</t>
  </si>
  <si>
    <t>Плов с птицей</t>
  </si>
  <si>
    <t>№449</t>
  </si>
  <si>
    <t>Огурец свежий порционный</t>
  </si>
  <si>
    <t>Суп из овощей со сметаной</t>
  </si>
  <si>
    <t xml:space="preserve"> №132</t>
  </si>
  <si>
    <t>котлета рыбная</t>
  </si>
  <si>
    <t>№324</t>
  </si>
  <si>
    <t>картофельное пюре</t>
  </si>
  <si>
    <t>№472</t>
  </si>
  <si>
    <t xml:space="preserve">Печенье </t>
  </si>
  <si>
    <t>Каша молочная жидкая "Дружба"</t>
  </si>
  <si>
    <t>№38</t>
  </si>
  <si>
    <t>Котлета рубленая из птицы</t>
  </si>
  <si>
    <t>№460</t>
  </si>
  <si>
    <t xml:space="preserve">рис отварной </t>
  </si>
  <si>
    <t>Макаронные изделия отварные с тефтелями мясными с соусом красным основным</t>
  </si>
  <si>
    <t>№422,528,273,469</t>
  </si>
  <si>
    <t>№132</t>
  </si>
  <si>
    <t>компот из  свежих ягод с витамином С</t>
  </si>
  <si>
    <t>№123</t>
  </si>
  <si>
    <t>№627, 628</t>
  </si>
  <si>
    <t>рагу овощное</t>
  </si>
  <si>
    <t>№486</t>
  </si>
  <si>
    <t>картофельное пюре с котлетой рыбной</t>
  </si>
  <si>
    <t>№324,472</t>
  </si>
  <si>
    <t>Помидор свежий порционный</t>
  </si>
  <si>
    <t>Щи из свежей капусты с картофелем со сметаной</t>
  </si>
  <si>
    <t>№120</t>
  </si>
  <si>
    <t>плов с птицей</t>
  </si>
  <si>
    <t>омлет натуральный</t>
  </si>
  <si>
    <t xml:space="preserve"> №43</t>
  </si>
  <si>
    <t>Рассольник Ленинградский со сметаной</t>
  </si>
  <si>
    <t>№129</t>
  </si>
  <si>
    <t>№273, №469</t>
  </si>
  <si>
    <t>Пречистенская средняя школа</t>
  </si>
  <si>
    <t>Директор школы</t>
  </si>
  <si>
    <t>Курсо С.А.</t>
  </si>
  <si>
    <t>7-18 лет</t>
  </si>
  <si>
    <t>суп картофельный с бобовыми (горохом лущеным)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</si>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</sst>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Protection="1">
      <protection locked="0"/>
    </xf>
    <xf numFmtId="16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" xfId="0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49" fontId="11" fillId="4" borderId="4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3" zoomScaleNormal="73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R157" sqref="R1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72" t="s">
        <v>118</v>
      </c>
      <c r="D1" s="73"/>
      <c r="E1" s="74"/>
      <c r="F1" s="12" t="s">
        <v>15</v>
      </c>
      <c r="G1" s="2" t="s">
        <v>16</v>
      </c>
      <c r="H1" s="75" t="s">
        <v>119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17</v>
      </c>
      <c r="H2" s="75" t="s">
        <v>120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121</v>
      </c>
      <c r="G3" s="2" t="s">
        <v>18</v>
      </c>
      <c r="H3" s="45">
        <v>28</v>
      </c>
      <c r="I3" s="65" t="s">
        <v>123</v>
      </c>
      <c r="J3" s="46">
        <v>2024</v>
      </c>
      <c r="K3" s="47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49">
        <v>5</v>
      </c>
      <c r="H6" s="49">
        <v>6.5</v>
      </c>
      <c r="I6" s="49">
        <v>30.6</v>
      </c>
      <c r="J6" s="49">
        <v>203</v>
      </c>
      <c r="K6" s="49">
        <v>24.8</v>
      </c>
      <c r="L6" s="49">
        <v>26.8</v>
      </c>
    </row>
    <row r="7" spans="1:12" ht="15" x14ac:dyDescent="0.25">
      <c r="A7" s="23"/>
      <c r="B7" s="15"/>
      <c r="C7" s="11"/>
      <c r="D7" s="50" t="s">
        <v>25</v>
      </c>
      <c r="E7" s="51" t="s">
        <v>39</v>
      </c>
      <c r="F7" s="52">
        <v>60</v>
      </c>
      <c r="G7" s="52">
        <v>6.8</v>
      </c>
      <c r="H7" s="52">
        <v>5.5</v>
      </c>
      <c r="I7" s="52">
        <v>9.8000000000000007</v>
      </c>
      <c r="J7" s="52">
        <v>117</v>
      </c>
      <c r="K7" s="53" t="s">
        <v>40</v>
      </c>
      <c r="L7" s="52">
        <v>27.23</v>
      </c>
    </row>
    <row r="8" spans="1:12" ht="15" x14ac:dyDescent="0.25">
      <c r="A8" s="23"/>
      <c r="B8" s="15"/>
      <c r="C8" s="11"/>
      <c r="D8" s="7" t="s">
        <v>21</v>
      </c>
      <c r="E8" s="51" t="s">
        <v>41</v>
      </c>
      <c r="F8" s="52">
        <v>200</v>
      </c>
      <c r="G8" s="52">
        <v>0.2</v>
      </c>
      <c r="H8" s="52">
        <v>0</v>
      </c>
      <c r="I8" s="52">
        <v>15</v>
      </c>
      <c r="J8" s="52">
        <v>61</v>
      </c>
      <c r="K8" s="53" t="s">
        <v>42</v>
      </c>
      <c r="L8" s="52">
        <v>3.86</v>
      </c>
    </row>
    <row r="9" spans="1:12" ht="15" x14ac:dyDescent="0.25">
      <c r="A9" s="23"/>
      <c r="B9" s="15"/>
      <c r="C9" s="11"/>
      <c r="D9" s="7" t="s">
        <v>22</v>
      </c>
      <c r="E9" s="51" t="s">
        <v>43</v>
      </c>
      <c r="F9" s="52">
        <v>20</v>
      </c>
      <c r="G9" s="52">
        <v>1.5</v>
      </c>
      <c r="H9" s="52">
        <v>0.2</v>
      </c>
      <c r="I9" s="52">
        <v>9.6</v>
      </c>
      <c r="J9" s="52">
        <v>46</v>
      </c>
      <c r="K9" s="54"/>
      <c r="L9" s="52">
        <v>2.35</v>
      </c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55" t="s">
        <v>44</v>
      </c>
      <c r="E11" s="51" t="s">
        <v>45</v>
      </c>
      <c r="F11" s="52">
        <v>50</v>
      </c>
      <c r="G11" s="52">
        <v>3.8</v>
      </c>
      <c r="H11" s="52">
        <v>4.9000000000000004</v>
      </c>
      <c r="I11" s="52">
        <v>37.200000000000003</v>
      </c>
      <c r="J11" s="52">
        <v>208</v>
      </c>
      <c r="K11" s="54"/>
      <c r="L11" s="52">
        <v>22.76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17.3</v>
      </c>
      <c r="H13" s="19">
        <f t="shared" si="0"/>
        <v>17.100000000000001</v>
      </c>
      <c r="I13" s="19">
        <f t="shared" si="0"/>
        <v>102.2</v>
      </c>
      <c r="J13" s="19">
        <f t="shared" si="0"/>
        <v>635</v>
      </c>
      <c r="K13" s="25"/>
      <c r="L13" s="67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51" t="s">
        <v>122</v>
      </c>
      <c r="F15" s="52">
        <v>250</v>
      </c>
      <c r="G15" s="52">
        <v>5.5</v>
      </c>
      <c r="H15" s="52">
        <v>2.5</v>
      </c>
      <c r="I15" s="52">
        <v>22.1</v>
      </c>
      <c r="J15" s="52">
        <v>122</v>
      </c>
      <c r="K15" s="53" t="s">
        <v>47</v>
      </c>
      <c r="L15" s="52">
        <v>10.199999999999999</v>
      </c>
    </row>
    <row r="16" spans="1:12" ht="15" x14ac:dyDescent="0.25">
      <c r="A16" s="23"/>
      <c r="B16" s="15"/>
      <c r="C16" s="11"/>
      <c r="D16" s="7" t="s">
        <v>27</v>
      </c>
      <c r="E16" s="51" t="s">
        <v>48</v>
      </c>
      <c r="F16" s="52">
        <v>100</v>
      </c>
      <c r="G16" s="52">
        <v>15.2</v>
      </c>
      <c r="H16" s="52">
        <v>15.4</v>
      </c>
      <c r="I16" s="52">
        <v>13.2</v>
      </c>
      <c r="J16" s="52">
        <v>260</v>
      </c>
      <c r="K16" s="53" t="s">
        <v>49</v>
      </c>
      <c r="L16" s="56">
        <v>55</v>
      </c>
    </row>
    <row r="17" spans="1:12" ht="25.5" x14ac:dyDescent="0.25">
      <c r="A17" s="23"/>
      <c r="B17" s="15"/>
      <c r="C17" s="11"/>
      <c r="D17" s="7" t="s">
        <v>28</v>
      </c>
      <c r="E17" s="51" t="s">
        <v>50</v>
      </c>
      <c r="F17" s="52">
        <v>180</v>
      </c>
      <c r="G17" s="52">
        <v>6.6</v>
      </c>
      <c r="H17" s="52">
        <v>5</v>
      </c>
      <c r="I17" s="52">
        <v>35.5</v>
      </c>
      <c r="J17" s="52">
        <v>219</v>
      </c>
      <c r="K17" s="53" t="s">
        <v>51</v>
      </c>
      <c r="L17" s="52">
        <v>11.8</v>
      </c>
    </row>
    <row r="18" spans="1:12" ht="15" x14ac:dyDescent="0.25">
      <c r="A18" s="23"/>
      <c r="B18" s="15"/>
      <c r="C18" s="11"/>
      <c r="D18" s="7" t="s">
        <v>29</v>
      </c>
      <c r="E18" s="51" t="s">
        <v>41</v>
      </c>
      <c r="F18" s="52">
        <v>200</v>
      </c>
      <c r="G18" s="52">
        <v>0.2</v>
      </c>
      <c r="H18" s="52">
        <v>0</v>
      </c>
      <c r="I18" s="52">
        <v>15</v>
      </c>
      <c r="J18" s="52">
        <v>61</v>
      </c>
      <c r="K18" s="53" t="s">
        <v>52</v>
      </c>
      <c r="L18" s="52">
        <v>3.86</v>
      </c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51" t="s">
        <v>53</v>
      </c>
      <c r="F20" s="52">
        <v>30</v>
      </c>
      <c r="G20" s="52">
        <v>2.1</v>
      </c>
      <c r="H20" s="52">
        <v>0.5</v>
      </c>
      <c r="I20" s="52">
        <v>12.6</v>
      </c>
      <c r="J20" s="52">
        <v>63</v>
      </c>
      <c r="K20" s="54"/>
      <c r="L20" s="52">
        <v>2.2799999999999998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29.599999999999998</v>
      </c>
      <c r="H23" s="19">
        <f t="shared" si="2"/>
        <v>23.4</v>
      </c>
      <c r="I23" s="19">
        <f t="shared" si="2"/>
        <v>98.399999999999991</v>
      </c>
      <c r="J23" s="19">
        <f t="shared" si="2"/>
        <v>725</v>
      </c>
      <c r="K23" s="25"/>
      <c r="L23" s="19">
        <f t="shared" ref="L23" si="3">SUM(L14:L22)</f>
        <v>83.14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1290</v>
      </c>
      <c r="G24" s="32">
        <f t="shared" ref="G24:J24" si="4">G13+G23</f>
        <v>46.9</v>
      </c>
      <c r="H24" s="32">
        <f t="shared" si="4"/>
        <v>40.5</v>
      </c>
      <c r="I24" s="32">
        <f t="shared" si="4"/>
        <v>200.6</v>
      </c>
      <c r="J24" s="32">
        <f t="shared" si="4"/>
        <v>1360</v>
      </c>
      <c r="K24" s="32"/>
      <c r="L24" s="32">
        <f t="shared" ref="L24" si="5">L13+L23</f>
        <v>166.14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8" t="s">
        <v>54</v>
      </c>
      <c r="F25" s="49">
        <v>280</v>
      </c>
      <c r="G25" s="49">
        <v>20.399999999999999</v>
      </c>
      <c r="H25" s="49">
        <v>15.6</v>
      </c>
      <c r="I25" s="49">
        <v>31.7</v>
      </c>
      <c r="J25" s="49">
        <v>340</v>
      </c>
      <c r="K25" s="57" t="s">
        <v>55</v>
      </c>
      <c r="L25" s="49">
        <v>62.7</v>
      </c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4"/>
      <c r="L26" s="52"/>
    </row>
    <row r="27" spans="1:12" ht="15" x14ac:dyDescent="0.25">
      <c r="A27" s="14"/>
      <c r="B27" s="15"/>
      <c r="C27" s="11"/>
      <c r="D27" s="7" t="s">
        <v>21</v>
      </c>
      <c r="E27" s="51" t="s">
        <v>41</v>
      </c>
      <c r="F27" s="52">
        <v>200</v>
      </c>
      <c r="G27" s="52">
        <v>0.2</v>
      </c>
      <c r="H27" s="52">
        <v>0</v>
      </c>
      <c r="I27" s="52">
        <v>15</v>
      </c>
      <c r="J27" s="52">
        <v>61</v>
      </c>
      <c r="K27" s="54" t="s">
        <v>42</v>
      </c>
      <c r="L27" s="52">
        <v>3.86</v>
      </c>
    </row>
    <row r="28" spans="1:12" ht="15" x14ac:dyDescent="0.25">
      <c r="A28" s="14"/>
      <c r="B28" s="15"/>
      <c r="C28" s="11"/>
      <c r="D28" s="7" t="s">
        <v>22</v>
      </c>
      <c r="E28" s="51" t="s">
        <v>43</v>
      </c>
      <c r="F28" s="52">
        <v>30</v>
      </c>
      <c r="G28" s="52">
        <v>2.2999999999999998</v>
      </c>
      <c r="H28" s="52">
        <v>0.3</v>
      </c>
      <c r="I28" s="52">
        <v>14.4</v>
      </c>
      <c r="J28" s="52">
        <v>69</v>
      </c>
      <c r="K28" s="54"/>
      <c r="L28" s="52">
        <v>3.52</v>
      </c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22.9</v>
      </c>
      <c r="H32" s="19">
        <f t="shared" ref="H32" si="7">SUM(H25:H31)</f>
        <v>15.9</v>
      </c>
      <c r="I32" s="19">
        <f t="shared" ref="I32" si="8">SUM(I25:I31)</f>
        <v>61.1</v>
      </c>
      <c r="J32" s="19">
        <f t="shared" ref="J32:L32" si="9">SUM(J25:J31)</f>
        <v>470</v>
      </c>
      <c r="K32" s="25"/>
      <c r="L32" s="19">
        <f t="shared" si="9"/>
        <v>70.08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51" t="s">
        <v>56</v>
      </c>
      <c r="F34" s="52">
        <v>250</v>
      </c>
      <c r="G34" s="52">
        <v>6</v>
      </c>
      <c r="H34" s="52">
        <v>7.5</v>
      </c>
      <c r="I34" s="52">
        <v>13</v>
      </c>
      <c r="J34" s="52">
        <v>153</v>
      </c>
      <c r="K34" s="54" t="s">
        <v>57</v>
      </c>
      <c r="L34" s="52">
        <v>17.399999999999999</v>
      </c>
    </row>
    <row r="35" spans="1:12" ht="15" x14ac:dyDescent="0.25">
      <c r="A35" s="14"/>
      <c r="B35" s="15"/>
      <c r="C35" s="11"/>
      <c r="D35" s="7" t="s">
        <v>27</v>
      </c>
      <c r="E35" s="51" t="s">
        <v>58</v>
      </c>
      <c r="F35" s="52">
        <v>100</v>
      </c>
      <c r="G35" s="52">
        <v>12.2</v>
      </c>
      <c r="H35" s="52">
        <v>14.8</v>
      </c>
      <c r="I35" s="52">
        <v>3.1</v>
      </c>
      <c r="J35" s="52">
        <v>193</v>
      </c>
      <c r="K35" s="54" t="s">
        <v>59</v>
      </c>
      <c r="L35" s="52">
        <v>47.2</v>
      </c>
    </row>
    <row r="36" spans="1:12" ht="15" x14ac:dyDescent="0.25">
      <c r="A36" s="14"/>
      <c r="B36" s="15"/>
      <c r="C36" s="11"/>
      <c r="D36" s="7" t="s">
        <v>28</v>
      </c>
      <c r="E36" s="51" t="s">
        <v>60</v>
      </c>
      <c r="F36" s="52">
        <v>180</v>
      </c>
      <c r="G36" s="52">
        <v>4.2</v>
      </c>
      <c r="H36" s="52">
        <v>4.9000000000000004</v>
      </c>
      <c r="I36" s="52">
        <v>44.4</v>
      </c>
      <c r="J36" s="52">
        <v>243</v>
      </c>
      <c r="K36" s="54" t="s">
        <v>61</v>
      </c>
      <c r="L36" s="52">
        <v>12.8</v>
      </c>
    </row>
    <row r="37" spans="1:12" ht="15" x14ac:dyDescent="0.25">
      <c r="A37" s="14"/>
      <c r="B37" s="15"/>
      <c r="C37" s="11"/>
      <c r="D37" s="7" t="s">
        <v>29</v>
      </c>
      <c r="E37" s="51" t="s">
        <v>62</v>
      </c>
      <c r="F37" s="52">
        <v>200</v>
      </c>
      <c r="G37" s="52">
        <v>0.6</v>
      </c>
      <c r="H37" s="52">
        <v>0</v>
      </c>
      <c r="I37" s="52">
        <v>31.6</v>
      </c>
      <c r="J37" s="52">
        <v>130</v>
      </c>
      <c r="K37" s="54" t="s">
        <v>63</v>
      </c>
      <c r="L37" s="52">
        <v>7.32</v>
      </c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51" t="s">
        <v>53</v>
      </c>
      <c r="F39" s="52">
        <v>30</v>
      </c>
      <c r="G39" s="52">
        <v>2.1</v>
      </c>
      <c r="H39" s="52">
        <v>0.5</v>
      </c>
      <c r="I39" s="52">
        <v>12.6</v>
      </c>
      <c r="J39" s="52">
        <v>63</v>
      </c>
      <c r="K39" s="54"/>
      <c r="L39" s="52">
        <v>2.2799999999999998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25.1</v>
      </c>
      <c r="H42" s="19">
        <f t="shared" ref="H42" si="11">SUM(H33:H41)</f>
        <v>27.700000000000003</v>
      </c>
      <c r="I42" s="19">
        <f t="shared" ref="I42" si="12">SUM(I33:I41)</f>
        <v>104.69999999999999</v>
      </c>
      <c r="J42" s="19">
        <f t="shared" ref="J42:L42" si="13">SUM(J33:J41)</f>
        <v>782</v>
      </c>
      <c r="K42" s="25"/>
      <c r="L42" s="67">
        <f t="shared" si="13"/>
        <v>87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1270</v>
      </c>
      <c r="G43" s="32">
        <f t="shared" ref="G43" si="14">G32+G42</f>
        <v>48</v>
      </c>
      <c r="H43" s="32">
        <f t="shared" ref="H43" si="15">H32+H42</f>
        <v>43.6</v>
      </c>
      <c r="I43" s="32">
        <f t="shared" ref="I43" si="16">I32+I42</f>
        <v>165.79999999999998</v>
      </c>
      <c r="J43" s="32">
        <f t="shared" ref="J43:L43" si="17">J32+J42</f>
        <v>1252</v>
      </c>
      <c r="K43" s="32"/>
      <c r="L43" s="32">
        <f t="shared" si="17"/>
        <v>157.07999999999998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8" t="s">
        <v>64</v>
      </c>
      <c r="F44" s="49">
        <v>200</v>
      </c>
      <c r="G44" s="49">
        <v>26</v>
      </c>
      <c r="H44" s="49">
        <v>15.8</v>
      </c>
      <c r="I44" s="49">
        <v>72.8</v>
      </c>
      <c r="J44" s="49">
        <v>460</v>
      </c>
      <c r="K44" s="57" t="s">
        <v>65</v>
      </c>
      <c r="L44" s="49">
        <v>61.75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51" t="s">
        <v>66</v>
      </c>
      <c r="F46" s="52">
        <v>207</v>
      </c>
      <c r="G46" s="52">
        <v>0.3</v>
      </c>
      <c r="H46" s="52">
        <v>0</v>
      </c>
      <c r="I46" s="52">
        <v>15.2</v>
      </c>
      <c r="J46" s="52">
        <v>63</v>
      </c>
      <c r="K46" s="54" t="s">
        <v>42</v>
      </c>
      <c r="L46" s="52">
        <v>5.86</v>
      </c>
    </row>
    <row r="47" spans="1:12" ht="15" x14ac:dyDescent="0.25">
      <c r="A47" s="23"/>
      <c r="B47" s="15"/>
      <c r="C47" s="11"/>
      <c r="D47" s="7" t="s">
        <v>22</v>
      </c>
      <c r="E47" s="51"/>
      <c r="F47" s="52"/>
      <c r="G47" s="52"/>
      <c r="H47" s="52"/>
      <c r="I47" s="52"/>
      <c r="J47" s="52"/>
      <c r="K47" s="54"/>
      <c r="L47" s="52"/>
    </row>
    <row r="48" spans="1:12" ht="15" x14ac:dyDescent="0.25">
      <c r="A48" s="23"/>
      <c r="B48" s="15"/>
      <c r="C48" s="11"/>
      <c r="D48" s="7" t="s">
        <v>23</v>
      </c>
      <c r="E48" s="58" t="s">
        <v>67</v>
      </c>
      <c r="F48" s="52">
        <v>130</v>
      </c>
      <c r="G48" s="52">
        <v>0.5</v>
      </c>
      <c r="H48" s="52">
        <v>0.5</v>
      </c>
      <c r="I48" s="52">
        <v>12.7</v>
      </c>
      <c r="J48" s="52">
        <v>61</v>
      </c>
      <c r="K48" s="54"/>
      <c r="L48" s="52">
        <v>25.4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537</v>
      </c>
      <c r="G51" s="19">
        <f t="shared" ref="G51" si="18">SUM(G44:G50)</f>
        <v>26.8</v>
      </c>
      <c r="H51" s="19">
        <f t="shared" ref="H51" si="19">SUM(H44:H50)</f>
        <v>16.3</v>
      </c>
      <c r="I51" s="19">
        <f t="shared" ref="I51" si="20">SUM(I44:I50)</f>
        <v>100.7</v>
      </c>
      <c r="J51" s="19">
        <f t="shared" ref="J51:L51" si="21">SUM(J44:J50)</f>
        <v>584</v>
      </c>
      <c r="K51" s="25"/>
      <c r="L51" s="19">
        <f t="shared" si="21"/>
        <v>93.009999999999991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1" t="s">
        <v>68</v>
      </c>
      <c r="F53" s="52">
        <v>250</v>
      </c>
      <c r="G53" s="49">
        <v>2</v>
      </c>
      <c r="H53" s="49">
        <v>4</v>
      </c>
      <c r="I53" s="49">
        <v>10.1</v>
      </c>
      <c r="J53" s="49">
        <v>96</v>
      </c>
      <c r="K53" s="57" t="s">
        <v>69</v>
      </c>
      <c r="L53" s="49">
        <v>13.2</v>
      </c>
    </row>
    <row r="54" spans="1:12" ht="15" x14ac:dyDescent="0.25">
      <c r="A54" s="23"/>
      <c r="B54" s="15"/>
      <c r="C54" s="11"/>
      <c r="D54" s="7" t="s">
        <v>27</v>
      </c>
      <c r="E54" s="51" t="s">
        <v>70</v>
      </c>
      <c r="F54" s="52">
        <v>160</v>
      </c>
      <c r="G54" s="52">
        <v>13.4</v>
      </c>
      <c r="H54" s="52">
        <v>18.600000000000001</v>
      </c>
      <c r="I54" s="52">
        <v>15.3</v>
      </c>
      <c r="J54" s="52">
        <v>286</v>
      </c>
      <c r="K54" s="54" t="s">
        <v>71</v>
      </c>
      <c r="L54" s="52">
        <v>55.9</v>
      </c>
    </row>
    <row r="55" spans="1:12" ht="15" x14ac:dyDescent="0.25">
      <c r="A55" s="23"/>
      <c r="B55" s="15"/>
      <c r="C55" s="11"/>
      <c r="D55" s="7" t="s">
        <v>28</v>
      </c>
      <c r="E55" s="51" t="s">
        <v>72</v>
      </c>
      <c r="F55" s="52">
        <v>180</v>
      </c>
      <c r="G55" s="52">
        <v>10.199999999999999</v>
      </c>
      <c r="H55" s="52">
        <v>7.1</v>
      </c>
      <c r="I55" s="52">
        <v>45.4</v>
      </c>
      <c r="J55" s="52">
        <v>289</v>
      </c>
      <c r="K55" s="54" t="s">
        <v>73</v>
      </c>
      <c r="L55" s="52">
        <v>13.32</v>
      </c>
    </row>
    <row r="56" spans="1:12" ht="15" x14ac:dyDescent="0.25">
      <c r="A56" s="23"/>
      <c r="B56" s="15"/>
      <c r="C56" s="11"/>
      <c r="D56" s="7" t="s">
        <v>29</v>
      </c>
      <c r="E56" s="51" t="s">
        <v>41</v>
      </c>
      <c r="F56" s="52">
        <v>200</v>
      </c>
      <c r="G56" s="52">
        <v>0.2</v>
      </c>
      <c r="H56" s="52">
        <v>0</v>
      </c>
      <c r="I56" s="52">
        <v>15</v>
      </c>
      <c r="J56" s="52">
        <v>61</v>
      </c>
      <c r="K56" s="54" t="s">
        <v>42</v>
      </c>
      <c r="L56" s="52">
        <v>3.86</v>
      </c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51" t="s">
        <v>53</v>
      </c>
      <c r="F58" s="52">
        <v>30</v>
      </c>
      <c r="G58" s="52">
        <v>2.1</v>
      </c>
      <c r="H58" s="52">
        <v>0.5</v>
      </c>
      <c r="I58" s="52">
        <v>12.6</v>
      </c>
      <c r="J58" s="52">
        <v>63</v>
      </c>
      <c r="K58" s="54"/>
      <c r="L58" s="52">
        <v>2.2799999999999998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820</v>
      </c>
      <c r="G61" s="19">
        <f t="shared" ref="G61" si="22">SUM(G52:G60)</f>
        <v>27.900000000000002</v>
      </c>
      <c r="H61" s="19">
        <f t="shared" ref="H61" si="23">SUM(H52:H60)</f>
        <v>30.200000000000003</v>
      </c>
      <c r="I61" s="19">
        <f t="shared" ref="I61" si="24">SUM(I52:I60)</f>
        <v>98.399999999999991</v>
      </c>
      <c r="J61" s="19">
        <f t="shared" ref="J61:L61" si="25">SUM(J52:J60)</f>
        <v>795</v>
      </c>
      <c r="K61" s="25"/>
      <c r="L61" s="19">
        <f t="shared" si="25"/>
        <v>88.559999999999988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1357</v>
      </c>
      <c r="G62" s="32">
        <f t="shared" ref="G62" si="26">G51+G61</f>
        <v>54.7</v>
      </c>
      <c r="H62" s="32">
        <f t="shared" ref="H62" si="27">H51+H61</f>
        <v>46.5</v>
      </c>
      <c r="I62" s="32">
        <f t="shared" ref="I62" si="28">I51+I61</f>
        <v>199.1</v>
      </c>
      <c r="J62" s="32">
        <f t="shared" ref="J62:L62" si="29">J51+J61</f>
        <v>1379</v>
      </c>
      <c r="K62" s="32"/>
      <c r="L62" s="32">
        <f t="shared" si="29"/>
        <v>181.57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48" t="s">
        <v>74</v>
      </c>
      <c r="F63" s="49">
        <v>280</v>
      </c>
      <c r="G63" s="49">
        <v>21.8</v>
      </c>
      <c r="H63" s="49">
        <v>20.399999999999999</v>
      </c>
      <c r="I63" s="49">
        <v>48.7</v>
      </c>
      <c r="J63" s="49">
        <v>479</v>
      </c>
      <c r="K63" s="57" t="s">
        <v>75</v>
      </c>
      <c r="L63" s="49">
        <v>68.8</v>
      </c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4"/>
      <c r="L64" s="52"/>
    </row>
    <row r="65" spans="1:12" ht="15" x14ac:dyDescent="0.25">
      <c r="A65" s="23"/>
      <c r="B65" s="15"/>
      <c r="C65" s="11"/>
      <c r="D65" s="7" t="s">
        <v>21</v>
      </c>
      <c r="E65" s="51" t="s">
        <v>41</v>
      </c>
      <c r="F65" s="52">
        <v>200</v>
      </c>
      <c r="G65" s="52">
        <v>0.2</v>
      </c>
      <c r="H65" s="52">
        <v>0</v>
      </c>
      <c r="I65" s="52">
        <v>15</v>
      </c>
      <c r="J65" s="52">
        <v>61</v>
      </c>
      <c r="K65" s="54" t="s">
        <v>52</v>
      </c>
      <c r="L65" s="52">
        <v>3.86</v>
      </c>
    </row>
    <row r="66" spans="1:12" ht="15" x14ac:dyDescent="0.25">
      <c r="A66" s="23"/>
      <c r="B66" s="15"/>
      <c r="C66" s="11"/>
      <c r="D66" s="7" t="s">
        <v>22</v>
      </c>
      <c r="E66" s="51" t="s">
        <v>43</v>
      </c>
      <c r="F66" s="52">
        <v>30</v>
      </c>
      <c r="G66" s="52">
        <v>2.2999999999999998</v>
      </c>
      <c r="H66" s="52">
        <v>0.3</v>
      </c>
      <c r="I66" s="52">
        <v>14.4</v>
      </c>
      <c r="J66" s="52">
        <v>69</v>
      </c>
      <c r="K66" s="54"/>
      <c r="L66" s="52">
        <v>3.52</v>
      </c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55" t="s">
        <v>44</v>
      </c>
      <c r="E68" s="58" t="s">
        <v>45</v>
      </c>
      <c r="F68" s="52">
        <v>30</v>
      </c>
      <c r="G68" s="52">
        <v>2.6</v>
      </c>
      <c r="H68" s="52">
        <v>3.4</v>
      </c>
      <c r="I68" s="52">
        <v>20.9</v>
      </c>
      <c r="J68" s="52">
        <v>123</v>
      </c>
      <c r="K68" s="54"/>
      <c r="L68" s="52">
        <v>11.34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26.900000000000002</v>
      </c>
      <c r="H70" s="19">
        <f t="shared" ref="H70" si="31">SUM(H63:H69)</f>
        <v>24.099999999999998</v>
      </c>
      <c r="I70" s="19">
        <f t="shared" ref="I70" si="32">SUM(I63:I69)</f>
        <v>99</v>
      </c>
      <c r="J70" s="19">
        <f t="shared" ref="J70:L70" si="33">SUM(J63:J69)</f>
        <v>732</v>
      </c>
      <c r="K70" s="25"/>
      <c r="L70" s="19">
        <f t="shared" si="33"/>
        <v>87.52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51" t="s">
        <v>76</v>
      </c>
      <c r="F72" s="52">
        <v>250</v>
      </c>
      <c r="G72" s="52">
        <v>3.7</v>
      </c>
      <c r="H72" s="52">
        <v>5.3</v>
      </c>
      <c r="I72" s="52">
        <v>16.399999999999999</v>
      </c>
      <c r="J72" s="52">
        <v>145</v>
      </c>
      <c r="K72" s="54" t="s">
        <v>77</v>
      </c>
      <c r="L72" s="52">
        <v>14.8</v>
      </c>
    </row>
    <row r="73" spans="1:12" ht="15" x14ac:dyDescent="0.25">
      <c r="A73" s="23"/>
      <c r="B73" s="15"/>
      <c r="C73" s="11"/>
      <c r="D73" s="7" t="s">
        <v>27</v>
      </c>
      <c r="E73" s="51" t="s">
        <v>78</v>
      </c>
      <c r="F73" s="52">
        <v>250</v>
      </c>
      <c r="G73" s="52">
        <v>18.3</v>
      </c>
      <c r="H73" s="52">
        <v>15.3</v>
      </c>
      <c r="I73" s="52">
        <v>21.8</v>
      </c>
      <c r="J73" s="52">
        <v>297</v>
      </c>
      <c r="K73" s="54" t="s">
        <v>79</v>
      </c>
      <c r="L73" s="52">
        <v>44.72</v>
      </c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51" t="s">
        <v>80</v>
      </c>
      <c r="F75" s="52">
        <v>200</v>
      </c>
      <c r="G75" s="52">
        <v>0.2</v>
      </c>
      <c r="H75" s="52">
        <v>0.2</v>
      </c>
      <c r="I75" s="52">
        <v>28.2</v>
      </c>
      <c r="J75" s="52">
        <v>114</v>
      </c>
      <c r="K75" s="54" t="s">
        <v>81</v>
      </c>
      <c r="L75" s="52">
        <v>7.5</v>
      </c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51" t="s">
        <v>53</v>
      </c>
      <c r="F77" s="52">
        <v>30</v>
      </c>
      <c r="G77" s="52">
        <v>2.1</v>
      </c>
      <c r="H77" s="52">
        <v>0.5</v>
      </c>
      <c r="I77" s="52">
        <v>12.6</v>
      </c>
      <c r="J77" s="52">
        <v>63</v>
      </c>
      <c r="K77" s="54"/>
      <c r="L77" s="52">
        <v>2.2799999999999998</v>
      </c>
    </row>
    <row r="78" spans="1:12" ht="15" x14ac:dyDescent="0.25">
      <c r="A78" s="23"/>
      <c r="B78" s="15"/>
      <c r="C78" s="11"/>
      <c r="D78" s="55" t="s">
        <v>82</v>
      </c>
      <c r="E78" s="58" t="s">
        <v>83</v>
      </c>
      <c r="F78" s="52">
        <v>50</v>
      </c>
      <c r="G78" s="52">
        <v>4.4000000000000004</v>
      </c>
      <c r="H78" s="52">
        <v>3</v>
      </c>
      <c r="I78" s="52">
        <v>25.5</v>
      </c>
      <c r="J78" s="52">
        <v>160</v>
      </c>
      <c r="K78" s="54"/>
      <c r="L78" s="52">
        <v>7.5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28.700000000000003</v>
      </c>
      <c r="H80" s="19">
        <f t="shared" ref="H80" si="35">SUM(H71:H79)</f>
        <v>24.3</v>
      </c>
      <c r="I80" s="19">
        <f t="shared" ref="I80" si="36">SUM(I71:I79)</f>
        <v>104.5</v>
      </c>
      <c r="J80" s="19">
        <f t="shared" ref="J80:L80" si="37">SUM(J71:J79)</f>
        <v>779</v>
      </c>
      <c r="K80" s="25"/>
      <c r="L80" s="19">
        <f t="shared" si="37"/>
        <v>76.8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1320</v>
      </c>
      <c r="G81" s="32">
        <f t="shared" ref="G81" si="38">G70+G80</f>
        <v>55.600000000000009</v>
      </c>
      <c r="H81" s="32">
        <f t="shared" ref="H81" si="39">H70+H80</f>
        <v>48.4</v>
      </c>
      <c r="I81" s="32">
        <f t="shared" ref="I81" si="40">I70+I80</f>
        <v>203.5</v>
      </c>
      <c r="J81" s="32">
        <f t="shared" ref="J81:L81" si="41">J70+J80</f>
        <v>1511</v>
      </c>
      <c r="K81" s="32"/>
      <c r="L81" s="32">
        <f t="shared" si="41"/>
        <v>164.32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8" t="s">
        <v>84</v>
      </c>
      <c r="F82" s="49">
        <v>250</v>
      </c>
      <c r="G82" s="49">
        <v>15.5</v>
      </c>
      <c r="H82" s="49">
        <v>9.8000000000000007</v>
      </c>
      <c r="I82" s="49">
        <v>41.9</v>
      </c>
      <c r="J82" s="49">
        <v>330</v>
      </c>
      <c r="K82" s="57" t="s">
        <v>85</v>
      </c>
      <c r="L82" s="49">
        <v>59.01</v>
      </c>
    </row>
    <row r="83" spans="1:12" ht="15" x14ac:dyDescent="0.25">
      <c r="A83" s="23"/>
      <c r="B83" s="15"/>
      <c r="C83" s="11"/>
      <c r="D83" s="6" t="s">
        <v>25</v>
      </c>
      <c r="E83" s="58" t="s">
        <v>86</v>
      </c>
      <c r="F83" s="52">
        <v>60</v>
      </c>
      <c r="G83" s="52">
        <v>0.6</v>
      </c>
      <c r="H83" s="52">
        <v>0.1</v>
      </c>
      <c r="I83" s="52">
        <v>1.9</v>
      </c>
      <c r="J83" s="52">
        <v>12</v>
      </c>
      <c r="K83" s="54"/>
      <c r="L83" s="63">
        <v>15</v>
      </c>
    </row>
    <row r="84" spans="1:12" ht="15" x14ac:dyDescent="0.25">
      <c r="A84" s="23"/>
      <c r="B84" s="15"/>
      <c r="C84" s="11"/>
      <c r="D84" s="7" t="s">
        <v>21</v>
      </c>
      <c r="E84" s="51" t="s">
        <v>41</v>
      </c>
      <c r="F84" s="52">
        <v>200</v>
      </c>
      <c r="G84" s="52">
        <v>0.2</v>
      </c>
      <c r="H84" s="52">
        <v>0</v>
      </c>
      <c r="I84" s="52">
        <v>15</v>
      </c>
      <c r="J84" s="52">
        <v>61</v>
      </c>
      <c r="K84" s="54" t="s">
        <v>42</v>
      </c>
      <c r="L84" s="52">
        <v>3.86</v>
      </c>
    </row>
    <row r="85" spans="1:12" ht="15" x14ac:dyDescent="0.25">
      <c r="A85" s="23"/>
      <c r="B85" s="15"/>
      <c r="C85" s="11"/>
      <c r="D85" s="7" t="s">
        <v>22</v>
      </c>
      <c r="E85" s="51" t="s">
        <v>43</v>
      </c>
      <c r="F85" s="52">
        <v>30</v>
      </c>
      <c r="G85" s="52">
        <v>2.2999999999999998</v>
      </c>
      <c r="H85" s="52">
        <v>0.3</v>
      </c>
      <c r="I85" s="52">
        <v>14.4</v>
      </c>
      <c r="J85" s="52">
        <v>69</v>
      </c>
      <c r="K85" s="54"/>
      <c r="L85" s="52">
        <v>3.52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2">SUM(G82:G88)</f>
        <v>18.600000000000001</v>
      </c>
      <c r="H89" s="19">
        <f t="shared" ref="H89" si="43">SUM(H82:H88)</f>
        <v>10.200000000000001</v>
      </c>
      <c r="I89" s="19">
        <f t="shared" ref="I89" si="44">SUM(I82:I88)</f>
        <v>73.2</v>
      </c>
      <c r="J89" s="19">
        <f t="shared" ref="J89:L89" si="45">SUM(J82:J88)</f>
        <v>472</v>
      </c>
      <c r="K89" s="25"/>
      <c r="L89" s="19">
        <f t="shared" si="45"/>
        <v>81.389999999999986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1" t="s">
        <v>87</v>
      </c>
      <c r="F91" s="52">
        <v>250</v>
      </c>
      <c r="G91" s="52">
        <v>2</v>
      </c>
      <c r="H91" s="52">
        <v>3.7</v>
      </c>
      <c r="I91" s="52">
        <v>12.3</v>
      </c>
      <c r="J91" s="52">
        <v>89</v>
      </c>
      <c r="K91" s="54" t="s">
        <v>88</v>
      </c>
      <c r="L91" s="52">
        <v>13.76</v>
      </c>
    </row>
    <row r="92" spans="1:12" ht="15" x14ac:dyDescent="0.25">
      <c r="A92" s="23"/>
      <c r="B92" s="15"/>
      <c r="C92" s="11"/>
      <c r="D92" s="7" t="s">
        <v>27</v>
      </c>
      <c r="E92" s="51" t="s">
        <v>89</v>
      </c>
      <c r="F92" s="52">
        <v>100</v>
      </c>
      <c r="G92" s="52">
        <v>12.8</v>
      </c>
      <c r="H92" s="52">
        <v>6.2</v>
      </c>
      <c r="I92" s="52">
        <v>15.2</v>
      </c>
      <c r="J92" s="52">
        <v>170</v>
      </c>
      <c r="K92" s="54" t="s">
        <v>90</v>
      </c>
      <c r="L92" s="52">
        <v>34.9</v>
      </c>
    </row>
    <row r="93" spans="1:12" ht="15" x14ac:dyDescent="0.25">
      <c r="A93" s="23"/>
      <c r="B93" s="15"/>
      <c r="C93" s="11"/>
      <c r="D93" s="7" t="s">
        <v>28</v>
      </c>
      <c r="E93" s="51" t="s">
        <v>91</v>
      </c>
      <c r="F93" s="52">
        <v>200</v>
      </c>
      <c r="G93" s="52">
        <v>3.8</v>
      </c>
      <c r="H93" s="52">
        <v>5.4</v>
      </c>
      <c r="I93" s="52">
        <v>15.5</v>
      </c>
      <c r="J93" s="52">
        <v>190</v>
      </c>
      <c r="K93" s="54" t="s">
        <v>92</v>
      </c>
      <c r="L93" s="52">
        <v>16.7</v>
      </c>
    </row>
    <row r="94" spans="1:12" ht="15" x14ac:dyDescent="0.25">
      <c r="A94" s="23"/>
      <c r="B94" s="15"/>
      <c r="C94" s="11"/>
      <c r="D94" s="7" t="s">
        <v>29</v>
      </c>
      <c r="E94" s="51" t="s">
        <v>41</v>
      </c>
      <c r="F94" s="52">
        <v>200</v>
      </c>
      <c r="G94" s="52">
        <v>0.2</v>
      </c>
      <c r="H94" s="52">
        <v>0</v>
      </c>
      <c r="I94" s="52">
        <v>15</v>
      </c>
      <c r="J94" s="52">
        <v>61</v>
      </c>
      <c r="K94" s="54" t="s">
        <v>52</v>
      </c>
      <c r="L94" s="52">
        <v>3.86</v>
      </c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51" t="s">
        <v>53</v>
      </c>
      <c r="F96" s="52">
        <v>30</v>
      </c>
      <c r="G96" s="52">
        <v>2.1</v>
      </c>
      <c r="H96" s="52">
        <v>0.5</v>
      </c>
      <c r="I96" s="52">
        <v>12.6</v>
      </c>
      <c r="J96" s="52">
        <v>63</v>
      </c>
      <c r="K96" s="54"/>
      <c r="L96" s="52">
        <v>2.2799999999999998</v>
      </c>
    </row>
    <row r="97" spans="1:12" ht="15" x14ac:dyDescent="0.25">
      <c r="A97" s="23"/>
      <c r="B97" s="15"/>
      <c r="C97" s="11"/>
      <c r="D97" s="55" t="s">
        <v>44</v>
      </c>
      <c r="E97" s="58" t="s">
        <v>93</v>
      </c>
      <c r="F97" s="52">
        <v>30</v>
      </c>
      <c r="G97" s="52">
        <v>1.9</v>
      </c>
      <c r="H97" s="52">
        <v>5</v>
      </c>
      <c r="I97" s="52">
        <v>20.5</v>
      </c>
      <c r="J97" s="52">
        <v>135</v>
      </c>
      <c r="K97" s="54"/>
      <c r="L97" s="63">
        <v>8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22.8</v>
      </c>
      <c r="H99" s="19">
        <f t="shared" ref="H99" si="47">SUM(H90:H98)</f>
        <v>20.8</v>
      </c>
      <c r="I99" s="19">
        <f t="shared" ref="I99" si="48">SUM(I90:I98)</f>
        <v>91.1</v>
      </c>
      <c r="J99" s="19">
        <f t="shared" ref="J99:L99" si="49">SUM(J90:J98)</f>
        <v>708</v>
      </c>
      <c r="K99" s="25"/>
      <c r="L99" s="19">
        <f t="shared" si="49"/>
        <v>79.5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1350</v>
      </c>
      <c r="G100" s="32">
        <f t="shared" ref="G100" si="50">G89+G99</f>
        <v>41.400000000000006</v>
      </c>
      <c r="H100" s="32">
        <f t="shared" ref="H100" si="51">H89+H99</f>
        <v>31</v>
      </c>
      <c r="I100" s="32">
        <f t="shared" ref="I100" si="52">I89+I99</f>
        <v>164.3</v>
      </c>
      <c r="J100" s="32">
        <f t="shared" ref="J100:L100" si="53">J89+J99</f>
        <v>1180</v>
      </c>
      <c r="K100" s="32"/>
      <c r="L100" s="32">
        <f t="shared" si="53"/>
        <v>160.88999999999999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9" t="s">
        <v>94</v>
      </c>
      <c r="F101" s="49">
        <v>200</v>
      </c>
      <c r="G101" s="49">
        <v>6.2</v>
      </c>
      <c r="H101" s="49">
        <v>6.9</v>
      </c>
      <c r="I101" s="49">
        <v>32.4</v>
      </c>
      <c r="J101" s="49">
        <v>218</v>
      </c>
      <c r="K101" s="57" t="s">
        <v>95</v>
      </c>
      <c r="L101" s="49">
        <v>23.2</v>
      </c>
    </row>
    <row r="102" spans="1:12" ht="15" x14ac:dyDescent="0.25">
      <c r="A102" s="23"/>
      <c r="B102" s="15"/>
      <c r="C102" s="11"/>
      <c r="D102" s="6" t="s">
        <v>25</v>
      </c>
      <c r="E102" s="51" t="s">
        <v>39</v>
      </c>
      <c r="F102" s="52">
        <v>60</v>
      </c>
      <c r="G102" s="52">
        <v>6.8</v>
      </c>
      <c r="H102" s="52">
        <v>5.5</v>
      </c>
      <c r="I102" s="52">
        <v>9.8000000000000007</v>
      </c>
      <c r="J102" s="52">
        <v>117</v>
      </c>
      <c r="K102" s="54" t="s">
        <v>40</v>
      </c>
      <c r="L102" s="52">
        <v>27.23</v>
      </c>
    </row>
    <row r="103" spans="1:12" ht="15" x14ac:dyDescent="0.25">
      <c r="A103" s="23"/>
      <c r="B103" s="15"/>
      <c r="C103" s="11"/>
      <c r="D103" s="7" t="s">
        <v>21</v>
      </c>
      <c r="E103" s="51" t="s">
        <v>41</v>
      </c>
      <c r="F103" s="52">
        <v>200</v>
      </c>
      <c r="G103" s="52">
        <v>0.2</v>
      </c>
      <c r="H103" s="52">
        <v>0</v>
      </c>
      <c r="I103" s="52">
        <v>15</v>
      </c>
      <c r="J103" s="52">
        <v>61</v>
      </c>
      <c r="K103" s="54" t="s">
        <v>52</v>
      </c>
      <c r="L103" s="52">
        <v>3.86</v>
      </c>
    </row>
    <row r="104" spans="1:12" ht="15" x14ac:dyDescent="0.25">
      <c r="A104" s="23"/>
      <c r="B104" s="15"/>
      <c r="C104" s="11"/>
      <c r="D104" s="7" t="s">
        <v>22</v>
      </c>
      <c r="E104" s="51" t="s">
        <v>43</v>
      </c>
      <c r="F104" s="52">
        <v>20</v>
      </c>
      <c r="G104" s="52">
        <v>1.5</v>
      </c>
      <c r="H104" s="52">
        <v>0.2</v>
      </c>
      <c r="I104" s="52">
        <v>9.6</v>
      </c>
      <c r="J104" s="52">
        <v>46</v>
      </c>
      <c r="K104" s="54"/>
      <c r="L104" s="52">
        <v>2.35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55" t="s">
        <v>44</v>
      </c>
      <c r="E106" s="58" t="s">
        <v>45</v>
      </c>
      <c r="F106" s="52">
        <v>50</v>
      </c>
      <c r="G106" s="52">
        <v>3.6</v>
      </c>
      <c r="H106" s="52">
        <v>5.0999999999999996</v>
      </c>
      <c r="I106" s="52">
        <v>36.200000000000003</v>
      </c>
      <c r="J106" s="52">
        <v>205</v>
      </c>
      <c r="K106" s="54"/>
      <c r="L106" s="52">
        <v>19.23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18.3</v>
      </c>
      <c r="H108" s="19">
        <f t="shared" si="54"/>
        <v>17.7</v>
      </c>
      <c r="I108" s="19">
        <f t="shared" si="54"/>
        <v>103</v>
      </c>
      <c r="J108" s="19">
        <f t="shared" si="54"/>
        <v>647</v>
      </c>
      <c r="K108" s="25"/>
      <c r="L108" s="19">
        <f t="shared" ref="L108" si="55">SUM(L101:L107)</f>
        <v>75.87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thickBot="1" x14ac:dyDescent="0.3">
      <c r="A110" s="23"/>
      <c r="B110" s="15"/>
      <c r="C110" s="11"/>
      <c r="D110" s="7" t="s">
        <v>26</v>
      </c>
      <c r="E110" s="51" t="s">
        <v>46</v>
      </c>
      <c r="F110" s="52">
        <v>250</v>
      </c>
      <c r="G110" s="52">
        <v>5.5</v>
      </c>
      <c r="H110" s="52">
        <v>2.5</v>
      </c>
      <c r="I110" s="52">
        <v>22.1</v>
      </c>
      <c r="J110" s="52">
        <v>122</v>
      </c>
      <c r="K110" s="54" t="s">
        <v>47</v>
      </c>
      <c r="L110" s="52">
        <v>10.199999999999999</v>
      </c>
    </row>
    <row r="111" spans="1:12" ht="15" x14ac:dyDescent="0.25">
      <c r="A111" s="23"/>
      <c r="B111" s="15"/>
      <c r="C111" s="11"/>
      <c r="D111" s="7" t="s">
        <v>27</v>
      </c>
      <c r="E111" s="48" t="s">
        <v>96</v>
      </c>
      <c r="F111" s="49">
        <v>100</v>
      </c>
      <c r="G111" s="49">
        <v>16.600000000000001</v>
      </c>
      <c r="H111" s="49">
        <v>10.199999999999999</v>
      </c>
      <c r="I111" s="49">
        <v>16.2</v>
      </c>
      <c r="J111" s="49">
        <v>178</v>
      </c>
      <c r="K111" s="57" t="s">
        <v>97</v>
      </c>
      <c r="L111" s="60">
        <v>44</v>
      </c>
    </row>
    <row r="112" spans="1:12" ht="15" x14ac:dyDescent="0.25">
      <c r="A112" s="23"/>
      <c r="B112" s="15"/>
      <c r="C112" s="11"/>
      <c r="D112" s="7" t="s">
        <v>28</v>
      </c>
      <c r="E112" s="51" t="s">
        <v>98</v>
      </c>
      <c r="F112" s="52">
        <v>180</v>
      </c>
      <c r="G112" s="52">
        <v>4.2</v>
      </c>
      <c r="H112" s="52">
        <v>4.9000000000000004</v>
      </c>
      <c r="I112" s="52">
        <v>44.4</v>
      </c>
      <c r="J112" s="52">
        <v>243</v>
      </c>
      <c r="K112" s="54" t="s">
        <v>73</v>
      </c>
      <c r="L112" s="52">
        <v>12.8</v>
      </c>
    </row>
    <row r="113" spans="1:12" ht="15" x14ac:dyDescent="0.25">
      <c r="A113" s="23"/>
      <c r="B113" s="15"/>
      <c r="C113" s="11"/>
      <c r="D113" s="7" t="s">
        <v>29</v>
      </c>
      <c r="E113" s="51" t="s">
        <v>41</v>
      </c>
      <c r="F113" s="52">
        <v>200</v>
      </c>
      <c r="G113" s="52">
        <v>0.2</v>
      </c>
      <c r="H113" s="52">
        <v>0</v>
      </c>
      <c r="I113" s="52">
        <v>15</v>
      </c>
      <c r="J113" s="52">
        <v>61</v>
      </c>
      <c r="K113" s="54" t="s">
        <v>42</v>
      </c>
      <c r="L113" s="52">
        <v>3.86</v>
      </c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51" t="s">
        <v>53</v>
      </c>
      <c r="F115" s="52">
        <v>30</v>
      </c>
      <c r="G115" s="52">
        <v>2.1</v>
      </c>
      <c r="H115" s="52">
        <v>0.5</v>
      </c>
      <c r="I115" s="52">
        <v>12.6</v>
      </c>
      <c r="J115" s="52">
        <v>63</v>
      </c>
      <c r="K115" s="54"/>
      <c r="L115" s="52">
        <v>2.2799999999999998</v>
      </c>
    </row>
    <row r="116" spans="1:12" ht="15" x14ac:dyDescent="0.25">
      <c r="A116" s="23"/>
      <c r="B116" s="15"/>
      <c r="C116" s="11"/>
      <c r="D116" s="55" t="s">
        <v>82</v>
      </c>
      <c r="E116" s="58" t="s">
        <v>83</v>
      </c>
      <c r="F116" s="52">
        <v>50</v>
      </c>
      <c r="G116" s="52">
        <v>4.4000000000000004</v>
      </c>
      <c r="H116" s="52">
        <v>3</v>
      </c>
      <c r="I116" s="52">
        <v>25.5</v>
      </c>
      <c r="J116" s="52">
        <v>160</v>
      </c>
      <c r="K116" s="54"/>
      <c r="L116" s="52">
        <v>7.5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33</v>
      </c>
      <c r="H118" s="19">
        <f t="shared" si="56"/>
        <v>21.1</v>
      </c>
      <c r="I118" s="19">
        <f t="shared" si="56"/>
        <v>135.79999999999998</v>
      </c>
      <c r="J118" s="19">
        <f t="shared" si="56"/>
        <v>827</v>
      </c>
      <c r="K118" s="25"/>
      <c r="L118" s="19">
        <f t="shared" ref="L118" si="57">SUM(L109:L117)</f>
        <v>80.64</v>
      </c>
    </row>
    <row r="119" spans="1:12" ht="15.75" thickBot="1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1340</v>
      </c>
      <c r="G119" s="32">
        <f t="shared" ref="G119" si="58">G108+G118</f>
        <v>51.3</v>
      </c>
      <c r="H119" s="32">
        <f t="shared" ref="H119" si="59">H108+H118</f>
        <v>38.799999999999997</v>
      </c>
      <c r="I119" s="32">
        <f t="shared" ref="I119" si="60">I108+I118</f>
        <v>238.79999999999998</v>
      </c>
      <c r="J119" s="32">
        <f t="shared" ref="J119:L119" si="61">J108+J118</f>
        <v>1474</v>
      </c>
      <c r="K119" s="32"/>
      <c r="L119" s="32">
        <f t="shared" si="61"/>
        <v>156.51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51" t="s">
        <v>99</v>
      </c>
      <c r="F120" s="52">
        <v>340</v>
      </c>
      <c r="G120" s="52">
        <v>20</v>
      </c>
      <c r="H120" s="52">
        <v>23.6</v>
      </c>
      <c r="I120" s="52">
        <v>50.8</v>
      </c>
      <c r="J120" s="52">
        <v>505</v>
      </c>
      <c r="K120" s="54" t="s">
        <v>100</v>
      </c>
      <c r="L120" s="52">
        <v>69.7</v>
      </c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4"/>
      <c r="L121" s="52"/>
    </row>
    <row r="122" spans="1:12" ht="15" x14ac:dyDescent="0.25">
      <c r="A122" s="14"/>
      <c r="B122" s="15"/>
      <c r="C122" s="11"/>
      <c r="D122" s="7" t="s">
        <v>21</v>
      </c>
      <c r="E122" s="51" t="s">
        <v>41</v>
      </c>
      <c r="F122" s="52">
        <v>200</v>
      </c>
      <c r="G122" s="52">
        <v>0.2</v>
      </c>
      <c r="H122" s="52">
        <v>0</v>
      </c>
      <c r="I122" s="52">
        <v>15</v>
      </c>
      <c r="J122" s="52">
        <v>61</v>
      </c>
      <c r="K122" s="54" t="s">
        <v>42</v>
      </c>
      <c r="L122" s="52">
        <v>3.86</v>
      </c>
    </row>
    <row r="123" spans="1:12" ht="15" x14ac:dyDescent="0.25">
      <c r="A123" s="14"/>
      <c r="B123" s="15"/>
      <c r="C123" s="11"/>
      <c r="D123" s="7" t="s">
        <v>22</v>
      </c>
      <c r="E123" s="51" t="s">
        <v>43</v>
      </c>
      <c r="F123" s="52">
        <v>30</v>
      </c>
      <c r="G123" s="52">
        <v>2.2999999999999998</v>
      </c>
      <c r="H123" s="52">
        <v>0.3</v>
      </c>
      <c r="I123" s="52">
        <v>14.4</v>
      </c>
      <c r="J123" s="52">
        <v>69</v>
      </c>
      <c r="K123" s="54"/>
      <c r="L123" s="52">
        <v>3.52</v>
      </c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570</v>
      </c>
      <c r="G127" s="19">
        <f t="shared" ref="G127:J127" si="62">SUM(G120:G126)</f>
        <v>22.5</v>
      </c>
      <c r="H127" s="19">
        <f t="shared" si="62"/>
        <v>23.900000000000002</v>
      </c>
      <c r="I127" s="19">
        <f t="shared" si="62"/>
        <v>80.2</v>
      </c>
      <c r="J127" s="19">
        <f t="shared" si="62"/>
        <v>635</v>
      </c>
      <c r="K127" s="25"/>
      <c r="L127" s="19">
        <f t="shared" ref="L127" si="63">SUM(L120:L126)</f>
        <v>77.08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51" t="s">
        <v>87</v>
      </c>
      <c r="F129" s="52">
        <v>250</v>
      </c>
      <c r="G129" s="52">
        <v>2</v>
      </c>
      <c r="H129" s="52">
        <v>3.7</v>
      </c>
      <c r="I129" s="52">
        <v>12.3</v>
      </c>
      <c r="J129" s="52">
        <v>89</v>
      </c>
      <c r="K129" s="54" t="s">
        <v>101</v>
      </c>
      <c r="L129" s="52">
        <v>13.76</v>
      </c>
    </row>
    <row r="130" spans="1:12" ht="15" x14ac:dyDescent="0.25">
      <c r="A130" s="14"/>
      <c r="B130" s="15"/>
      <c r="C130" s="11"/>
      <c r="D130" s="7" t="s">
        <v>27</v>
      </c>
      <c r="E130" s="51" t="s">
        <v>58</v>
      </c>
      <c r="F130" s="52">
        <v>100</v>
      </c>
      <c r="G130" s="52">
        <v>12.2</v>
      </c>
      <c r="H130" s="52">
        <v>14.8</v>
      </c>
      <c r="I130" s="52">
        <v>3.1</v>
      </c>
      <c r="J130" s="52">
        <v>193</v>
      </c>
      <c r="K130" s="54" t="s">
        <v>59</v>
      </c>
      <c r="L130" s="52">
        <v>47.2</v>
      </c>
    </row>
    <row r="131" spans="1:12" ht="15" x14ac:dyDescent="0.25">
      <c r="A131" s="14"/>
      <c r="B131" s="15"/>
      <c r="C131" s="11"/>
      <c r="D131" s="7" t="s">
        <v>28</v>
      </c>
      <c r="E131" s="51" t="s">
        <v>72</v>
      </c>
      <c r="F131" s="52">
        <v>180</v>
      </c>
      <c r="G131" s="52">
        <v>10.199999999999999</v>
      </c>
      <c r="H131" s="52">
        <v>7.1</v>
      </c>
      <c r="I131" s="52">
        <v>45.4</v>
      </c>
      <c r="J131" s="52">
        <v>289</v>
      </c>
      <c r="K131" s="54" t="s">
        <v>73</v>
      </c>
      <c r="L131" s="52">
        <v>13.32</v>
      </c>
    </row>
    <row r="132" spans="1:12" ht="15" x14ac:dyDescent="0.25">
      <c r="A132" s="14"/>
      <c r="B132" s="15"/>
      <c r="C132" s="11"/>
      <c r="D132" s="7" t="s">
        <v>29</v>
      </c>
      <c r="E132" s="58" t="s">
        <v>102</v>
      </c>
      <c r="F132" s="52">
        <v>200</v>
      </c>
      <c r="G132" s="52">
        <v>0.2</v>
      </c>
      <c r="H132" s="52">
        <v>0.1</v>
      </c>
      <c r="I132" s="52">
        <v>17.5</v>
      </c>
      <c r="J132" s="52">
        <v>73</v>
      </c>
      <c r="K132" s="54" t="s">
        <v>103</v>
      </c>
      <c r="L132" s="52">
        <v>8.1</v>
      </c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51" t="s">
        <v>53</v>
      </c>
      <c r="F134" s="52">
        <v>30</v>
      </c>
      <c r="G134" s="52">
        <v>2.1</v>
      </c>
      <c r="H134" s="52">
        <v>0.5</v>
      </c>
      <c r="I134" s="52">
        <v>12.6</v>
      </c>
      <c r="J134" s="52">
        <v>63</v>
      </c>
      <c r="K134" s="54"/>
      <c r="L134" s="52">
        <v>2.2799999999999998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4">SUM(G128:G136)</f>
        <v>26.7</v>
      </c>
      <c r="H137" s="19">
        <f t="shared" si="64"/>
        <v>26.200000000000003</v>
      </c>
      <c r="I137" s="19">
        <f t="shared" si="64"/>
        <v>90.899999999999991</v>
      </c>
      <c r="J137" s="19">
        <f t="shared" si="64"/>
        <v>707</v>
      </c>
      <c r="K137" s="25"/>
      <c r="L137" s="19">
        <f t="shared" ref="L137" si="65">SUM(L128:L136)</f>
        <v>84.66</v>
      </c>
    </row>
    <row r="138" spans="1:12" ht="15.75" thickBot="1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1330</v>
      </c>
      <c r="G138" s="32">
        <f t="shared" ref="G138" si="66">G127+G137</f>
        <v>49.2</v>
      </c>
      <c r="H138" s="32">
        <f t="shared" ref="H138" si="67">H127+H137</f>
        <v>50.100000000000009</v>
      </c>
      <c r="I138" s="32">
        <f t="shared" ref="I138" si="68">I127+I137</f>
        <v>171.1</v>
      </c>
      <c r="J138" s="32">
        <f t="shared" ref="J138:L138" si="69">J127+J137</f>
        <v>1342</v>
      </c>
      <c r="K138" s="32"/>
      <c r="L138" s="32">
        <f t="shared" si="69"/>
        <v>161.74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8" t="s">
        <v>64</v>
      </c>
      <c r="F139" s="49">
        <v>200</v>
      </c>
      <c r="G139" s="49">
        <v>26</v>
      </c>
      <c r="H139" s="49">
        <v>15.8</v>
      </c>
      <c r="I139" s="49">
        <v>72.8</v>
      </c>
      <c r="J139" s="49">
        <v>460</v>
      </c>
      <c r="K139" s="57" t="s">
        <v>65</v>
      </c>
      <c r="L139" s="49">
        <v>61.75</v>
      </c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4"/>
      <c r="L140" s="52"/>
    </row>
    <row r="141" spans="1:12" ht="25.5" x14ac:dyDescent="0.25">
      <c r="A141" s="23"/>
      <c r="B141" s="15"/>
      <c r="C141" s="11"/>
      <c r="D141" s="7" t="s">
        <v>21</v>
      </c>
      <c r="E141" s="51" t="s">
        <v>66</v>
      </c>
      <c r="F141" s="52">
        <v>207</v>
      </c>
      <c r="G141" s="52">
        <v>0.3</v>
      </c>
      <c r="H141" s="52">
        <v>0</v>
      </c>
      <c r="I141" s="52">
        <v>15.2</v>
      </c>
      <c r="J141" s="52">
        <v>63</v>
      </c>
      <c r="K141" s="54" t="s">
        <v>104</v>
      </c>
      <c r="L141" s="52">
        <v>5.86</v>
      </c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58" t="s">
        <v>67</v>
      </c>
      <c r="F143" s="52">
        <v>130</v>
      </c>
      <c r="G143" s="52">
        <v>2</v>
      </c>
      <c r="H143" s="52">
        <v>0.7</v>
      </c>
      <c r="I143" s="52">
        <v>27.3</v>
      </c>
      <c r="J143" s="52">
        <v>125</v>
      </c>
      <c r="K143" s="54"/>
      <c r="L143" s="52">
        <v>35.28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537</v>
      </c>
      <c r="G146" s="19">
        <f t="shared" ref="G146:J146" si="70">SUM(G139:G145)</f>
        <v>28.3</v>
      </c>
      <c r="H146" s="19">
        <f t="shared" si="70"/>
        <v>16.5</v>
      </c>
      <c r="I146" s="19">
        <f t="shared" si="70"/>
        <v>115.3</v>
      </c>
      <c r="J146" s="19">
        <f t="shared" si="70"/>
        <v>648</v>
      </c>
      <c r="K146" s="25"/>
      <c r="L146" s="19">
        <f t="shared" ref="L146" si="71">SUM(L139:L145)</f>
        <v>102.89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thickBot="1" x14ac:dyDescent="0.3">
      <c r="A148" s="23"/>
      <c r="B148" s="15"/>
      <c r="C148" s="11"/>
      <c r="D148" s="7" t="s">
        <v>26</v>
      </c>
      <c r="E148" s="51" t="s">
        <v>68</v>
      </c>
      <c r="F148" s="52">
        <v>250</v>
      </c>
      <c r="G148" s="49">
        <v>2</v>
      </c>
      <c r="H148" s="49">
        <v>4</v>
      </c>
      <c r="I148" s="49">
        <v>10.1</v>
      </c>
      <c r="J148" s="49">
        <v>115</v>
      </c>
      <c r="K148" s="57" t="s">
        <v>69</v>
      </c>
      <c r="L148" s="49">
        <v>13.2</v>
      </c>
    </row>
    <row r="149" spans="1:12" ht="15" x14ac:dyDescent="0.25">
      <c r="A149" s="23"/>
      <c r="B149" s="15"/>
      <c r="C149" s="11"/>
      <c r="D149" s="7" t="s">
        <v>27</v>
      </c>
      <c r="E149" s="51" t="s">
        <v>48</v>
      </c>
      <c r="F149" s="49">
        <v>100</v>
      </c>
      <c r="G149" s="49">
        <v>15.2</v>
      </c>
      <c r="H149" s="49">
        <v>15.4</v>
      </c>
      <c r="I149" s="49">
        <v>13.2</v>
      </c>
      <c r="J149" s="49">
        <v>270</v>
      </c>
      <c r="K149" s="57" t="s">
        <v>49</v>
      </c>
      <c r="L149" s="61">
        <v>55</v>
      </c>
    </row>
    <row r="150" spans="1:12" ht="15" x14ac:dyDescent="0.25">
      <c r="A150" s="23"/>
      <c r="B150" s="15"/>
      <c r="C150" s="11"/>
      <c r="D150" s="7" t="s">
        <v>28</v>
      </c>
      <c r="E150" s="51" t="s">
        <v>105</v>
      </c>
      <c r="F150" s="52">
        <v>180</v>
      </c>
      <c r="G150" s="52">
        <v>3.6</v>
      </c>
      <c r="H150" s="52">
        <v>10.3</v>
      </c>
      <c r="I150" s="52">
        <v>17.5</v>
      </c>
      <c r="J150" s="52">
        <v>198</v>
      </c>
      <c r="K150" s="54" t="s">
        <v>106</v>
      </c>
      <c r="L150" s="52">
        <v>13.5</v>
      </c>
    </row>
    <row r="151" spans="1:12" ht="15" x14ac:dyDescent="0.25">
      <c r="A151" s="23"/>
      <c r="B151" s="15"/>
      <c r="C151" s="11"/>
      <c r="D151" s="7" t="s">
        <v>29</v>
      </c>
      <c r="E151" s="51" t="s">
        <v>41</v>
      </c>
      <c r="F151" s="52">
        <v>200</v>
      </c>
      <c r="G151" s="52">
        <v>0.2</v>
      </c>
      <c r="H151" s="52">
        <v>0</v>
      </c>
      <c r="I151" s="52">
        <v>15</v>
      </c>
      <c r="J151" s="52">
        <v>61</v>
      </c>
      <c r="K151" s="54" t="s">
        <v>52</v>
      </c>
      <c r="L151" s="52">
        <v>3.86</v>
      </c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51" t="s">
        <v>53</v>
      </c>
      <c r="F153" s="52">
        <v>30</v>
      </c>
      <c r="G153" s="52">
        <v>2.1</v>
      </c>
      <c r="H153" s="52">
        <v>0.5</v>
      </c>
      <c r="I153" s="52">
        <v>12.6</v>
      </c>
      <c r="J153" s="52">
        <v>63</v>
      </c>
      <c r="K153" s="54"/>
      <c r="L153" s="52">
        <v>2.2799999999999998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23.1</v>
      </c>
      <c r="H156" s="19">
        <f t="shared" si="72"/>
        <v>30.2</v>
      </c>
      <c r="I156" s="19">
        <f t="shared" si="72"/>
        <v>68.399999999999991</v>
      </c>
      <c r="J156" s="19">
        <f t="shared" si="72"/>
        <v>707</v>
      </c>
      <c r="K156" s="25"/>
      <c r="L156" s="19">
        <f t="shared" ref="L156" si="73">SUM(L147:L155)</f>
        <v>87.84</v>
      </c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1297</v>
      </c>
      <c r="G157" s="32">
        <f t="shared" ref="G157" si="74">G146+G156</f>
        <v>51.400000000000006</v>
      </c>
      <c r="H157" s="32">
        <f t="shared" ref="H157" si="75">H146+H156</f>
        <v>46.7</v>
      </c>
      <c r="I157" s="32">
        <f t="shared" ref="I157" si="76">I146+I156</f>
        <v>183.7</v>
      </c>
      <c r="J157" s="32">
        <f t="shared" ref="J157:L157" si="77">J146+J156</f>
        <v>1355</v>
      </c>
      <c r="K157" s="32"/>
      <c r="L157" s="32">
        <f t="shared" si="77"/>
        <v>190.73000000000002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1" t="s">
        <v>107</v>
      </c>
      <c r="F158" s="52">
        <v>285</v>
      </c>
      <c r="G158" s="52">
        <v>16.8</v>
      </c>
      <c r="H158" s="52">
        <v>11.6</v>
      </c>
      <c r="I158" s="52">
        <v>30.7</v>
      </c>
      <c r="J158" s="52">
        <v>340</v>
      </c>
      <c r="K158" s="54" t="s">
        <v>108</v>
      </c>
      <c r="L158" s="52">
        <v>51.6</v>
      </c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4"/>
      <c r="L159" s="52"/>
    </row>
    <row r="160" spans="1:12" ht="15" x14ac:dyDescent="0.25">
      <c r="A160" s="23"/>
      <c r="B160" s="15"/>
      <c r="C160" s="11"/>
      <c r="D160" s="7" t="s">
        <v>21</v>
      </c>
      <c r="E160" s="51" t="s">
        <v>41</v>
      </c>
      <c r="F160" s="52">
        <v>200</v>
      </c>
      <c r="G160" s="52">
        <v>0.2</v>
      </c>
      <c r="H160" s="52">
        <v>0</v>
      </c>
      <c r="I160" s="52">
        <v>15</v>
      </c>
      <c r="J160" s="52">
        <v>61</v>
      </c>
      <c r="K160" s="54" t="s">
        <v>52</v>
      </c>
      <c r="L160" s="52">
        <v>3.86</v>
      </c>
    </row>
    <row r="161" spans="1:12" ht="15" x14ac:dyDescent="0.25">
      <c r="A161" s="23"/>
      <c r="B161" s="15"/>
      <c r="C161" s="11"/>
      <c r="D161" s="7" t="s">
        <v>22</v>
      </c>
      <c r="E161" s="51" t="s">
        <v>43</v>
      </c>
      <c r="F161" s="52">
        <v>30</v>
      </c>
      <c r="G161" s="52">
        <v>2.2999999999999998</v>
      </c>
      <c r="H161" s="52">
        <v>0.3</v>
      </c>
      <c r="I161" s="52">
        <v>14.4</v>
      </c>
      <c r="J161" s="52">
        <v>69</v>
      </c>
      <c r="K161" s="54"/>
      <c r="L161" s="52">
        <v>3.52</v>
      </c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2" t="s">
        <v>25</v>
      </c>
      <c r="E163" s="51" t="s">
        <v>109</v>
      </c>
      <c r="F163" s="52">
        <v>60</v>
      </c>
      <c r="G163" s="52">
        <v>0.3</v>
      </c>
      <c r="H163" s="52">
        <v>0</v>
      </c>
      <c r="I163" s="52">
        <v>0.8</v>
      </c>
      <c r="J163" s="52">
        <v>4</v>
      </c>
      <c r="K163" s="54"/>
      <c r="L163" s="52">
        <v>11.6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575</v>
      </c>
      <c r="G165" s="19">
        <f t="shared" ref="G165:J165" si="78">SUM(G158:G164)</f>
        <v>19.600000000000001</v>
      </c>
      <c r="H165" s="19">
        <f t="shared" si="78"/>
        <v>11.9</v>
      </c>
      <c r="I165" s="19">
        <f t="shared" si="78"/>
        <v>60.9</v>
      </c>
      <c r="J165" s="19">
        <f t="shared" si="78"/>
        <v>474</v>
      </c>
      <c r="K165" s="25"/>
      <c r="L165" s="19">
        <f t="shared" ref="L165" si="79">SUM(L158:L164)</f>
        <v>70.58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51" t="s">
        <v>110</v>
      </c>
      <c r="F167" s="52">
        <v>250</v>
      </c>
      <c r="G167" s="52">
        <v>1.9</v>
      </c>
      <c r="H167" s="52">
        <v>4</v>
      </c>
      <c r="I167" s="52">
        <v>9.6999999999999993</v>
      </c>
      <c r="J167" s="52">
        <v>82</v>
      </c>
      <c r="K167" s="54" t="s">
        <v>111</v>
      </c>
      <c r="L167" s="52">
        <v>9.1</v>
      </c>
    </row>
    <row r="168" spans="1:12" ht="15" x14ac:dyDescent="0.25">
      <c r="A168" s="23"/>
      <c r="B168" s="15"/>
      <c r="C168" s="11"/>
      <c r="D168" s="7" t="s">
        <v>27</v>
      </c>
      <c r="E168" s="51" t="s">
        <v>112</v>
      </c>
      <c r="F168" s="52">
        <v>230</v>
      </c>
      <c r="G168" s="52">
        <v>15.5</v>
      </c>
      <c r="H168" s="52">
        <v>9.8000000000000007</v>
      </c>
      <c r="I168" s="52">
        <v>41.9</v>
      </c>
      <c r="J168" s="52">
        <v>310</v>
      </c>
      <c r="K168" s="54" t="s">
        <v>85</v>
      </c>
      <c r="L168" s="52">
        <v>54.32</v>
      </c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51" t="s">
        <v>80</v>
      </c>
      <c r="F170" s="52">
        <v>200</v>
      </c>
      <c r="G170" s="52">
        <v>0.2</v>
      </c>
      <c r="H170" s="52">
        <v>0.2</v>
      </c>
      <c r="I170" s="52">
        <v>28.2</v>
      </c>
      <c r="J170" s="52">
        <v>114</v>
      </c>
      <c r="K170" s="54" t="s">
        <v>81</v>
      </c>
      <c r="L170" s="52">
        <v>8.4</v>
      </c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51" t="s">
        <v>53</v>
      </c>
      <c r="F172" s="52">
        <v>30</v>
      </c>
      <c r="G172" s="52">
        <v>2.1</v>
      </c>
      <c r="H172" s="52">
        <v>0.5</v>
      </c>
      <c r="I172" s="52">
        <v>12.6</v>
      </c>
      <c r="J172" s="52">
        <v>63</v>
      </c>
      <c r="K172" s="54"/>
      <c r="L172" s="52">
        <v>2.2799999999999998</v>
      </c>
    </row>
    <row r="173" spans="1:12" ht="15" x14ac:dyDescent="0.25">
      <c r="A173" s="23"/>
      <c r="B173" s="15"/>
      <c r="C173" s="11"/>
      <c r="D173" s="55" t="s">
        <v>44</v>
      </c>
      <c r="E173" s="58" t="s">
        <v>45</v>
      </c>
      <c r="F173" s="52">
        <v>40</v>
      </c>
      <c r="G173" s="52">
        <v>2.2999999999999998</v>
      </c>
      <c r="H173" s="52">
        <v>2.9</v>
      </c>
      <c r="I173" s="52">
        <v>22.3</v>
      </c>
      <c r="J173" s="52">
        <v>140</v>
      </c>
      <c r="K173" s="54"/>
      <c r="L173" s="52">
        <v>4.32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80">SUM(G166:G174)</f>
        <v>22</v>
      </c>
      <c r="H175" s="19">
        <f t="shared" si="80"/>
        <v>17.399999999999999</v>
      </c>
      <c r="I175" s="19">
        <f t="shared" si="80"/>
        <v>114.69999999999999</v>
      </c>
      <c r="J175" s="19">
        <f t="shared" si="80"/>
        <v>709</v>
      </c>
      <c r="K175" s="25"/>
      <c r="L175" s="19">
        <f t="shared" ref="L175" si="81">SUM(L166:L174)</f>
        <v>78.420000000000016</v>
      </c>
    </row>
    <row r="176" spans="1:12" ht="15.75" thickBot="1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1325</v>
      </c>
      <c r="G176" s="32">
        <f t="shared" ref="G176" si="82">G165+G175</f>
        <v>41.6</v>
      </c>
      <c r="H176" s="32">
        <f t="shared" ref="H176" si="83">H165+H175</f>
        <v>29.299999999999997</v>
      </c>
      <c r="I176" s="32">
        <f t="shared" ref="I176" si="84">I165+I175</f>
        <v>175.6</v>
      </c>
      <c r="J176" s="32">
        <f t="shared" ref="J176:L176" si="85">J165+J175</f>
        <v>1183</v>
      </c>
      <c r="K176" s="32"/>
      <c r="L176" s="68">
        <f t="shared" si="85"/>
        <v>149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8" t="s">
        <v>113</v>
      </c>
      <c r="F177" s="49">
        <v>200</v>
      </c>
      <c r="G177" s="49">
        <v>19.899999999999999</v>
      </c>
      <c r="H177" s="49">
        <v>24.7</v>
      </c>
      <c r="I177" s="49">
        <v>3.9</v>
      </c>
      <c r="J177" s="49">
        <v>316</v>
      </c>
      <c r="K177" s="57" t="s">
        <v>114</v>
      </c>
      <c r="L177" s="49">
        <v>34</v>
      </c>
    </row>
    <row r="178" spans="1:12" ht="15" x14ac:dyDescent="0.25">
      <c r="A178" s="23"/>
      <c r="B178" s="15"/>
      <c r="C178" s="11"/>
      <c r="D178" s="6" t="s">
        <v>25</v>
      </c>
      <c r="E178" s="51" t="s">
        <v>39</v>
      </c>
      <c r="F178" s="52">
        <v>60</v>
      </c>
      <c r="G178" s="52">
        <v>6.8</v>
      </c>
      <c r="H178" s="52">
        <v>5.5</v>
      </c>
      <c r="I178" s="52">
        <v>9.8000000000000007</v>
      </c>
      <c r="J178" s="52">
        <v>117</v>
      </c>
      <c r="K178" s="54" t="s">
        <v>40</v>
      </c>
      <c r="L178" s="52">
        <v>27.23</v>
      </c>
    </row>
    <row r="179" spans="1:12" ht="15" x14ac:dyDescent="0.25">
      <c r="A179" s="23"/>
      <c r="B179" s="15"/>
      <c r="C179" s="11"/>
      <c r="D179" s="7" t="s">
        <v>21</v>
      </c>
      <c r="E179" s="51" t="s">
        <v>41</v>
      </c>
      <c r="F179" s="52">
        <v>200</v>
      </c>
      <c r="G179" s="52">
        <v>0.2</v>
      </c>
      <c r="H179" s="52">
        <v>0</v>
      </c>
      <c r="I179" s="52">
        <v>15</v>
      </c>
      <c r="J179" s="52">
        <v>61</v>
      </c>
      <c r="K179" s="54" t="s">
        <v>52</v>
      </c>
      <c r="L179" s="52">
        <v>3.86</v>
      </c>
    </row>
    <row r="180" spans="1:12" ht="15" x14ac:dyDescent="0.2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55" t="s">
        <v>44</v>
      </c>
      <c r="E182" s="58" t="s">
        <v>45</v>
      </c>
      <c r="F182" s="52">
        <v>60</v>
      </c>
      <c r="G182" s="63">
        <v>4.5</v>
      </c>
      <c r="H182" s="52">
        <v>5.9</v>
      </c>
      <c r="I182" s="52">
        <v>48.6</v>
      </c>
      <c r="J182" s="52">
        <v>250</v>
      </c>
      <c r="K182" s="54"/>
      <c r="L182" s="52">
        <v>23.49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31.4</v>
      </c>
      <c r="H184" s="19">
        <f t="shared" si="86"/>
        <v>36.1</v>
      </c>
      <c r="I184" s="19">
        <f t="shared" si="86"/>
        <v>77.300000000000011</v>
      </c>
      <c r="J184" s="19">
        <f t="shared" si="86"/>
        <v>744</v>
      </c>
      <c r="K184" s="25"/>
      <c r="L184" s="19">
        <f t="shared" ref="L184" si="87">SUM(L177:L183)</f>
        <v>88.58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.75" thickBot="1" x14ac:dyDescent="0.3">
      <c r="A186" s="23"/>
      <c r="B186" s="15"/>
      <c r="C186" s="11"/>
      <c r="D186" s="7" t="s">
        <v>26</v>
      </c>
      <c r="E186" s="51" t="s">
        <v>115</v>
      </c>
      <c r="F186" s="52">
        <v>250</v>
      </c>
      <c r="G186" s="52">
        <v>2.4</v>
      </c>
      <c r="H186" s="52">
        <v>4.3</v>
      </c>
      <c r="I186" s="52">
        <v>19.899999999999999</v>
      </c>
      <c r="J186" s="52">
        <v>118</v>
      </c>
      <c r="K186" s="54" t="s">
        <v>116</v>
      </c>
      <c r="L186" s="52">
        <v>15</v>
      </c>
    </row>
    <row r="187" spans="1:12" ht="15" x14ac:dyDescent="0.25">
      <c r="A187" s="23"/>
      <c r="B187" s="15"/>
      <c r="C187" s="11"/>
      <c r="D187" s="7" t="s">
        <v>27</v>
      </c>
      <c r="E187" s="48" t="s">
        <v>96</v>
      </c>
      <c r="F187" s="49">
        <v>100</v>
      </c>
      <c r="G187" s="49">
        <v>16.600000000000001</v>
      </c>
      <c r="H187" s="49">
        <v>10.199999999999999</v>
      </c>
      <c r="I187" s="49">
        <v>16.2</v>
      </c>
      <c r="J187" s="49">
        <v>178</v>
      </c>
      <c r="K187" s="57" t="s">
        <v>97</v>
      </c>
      <c r="L187" s="61">
        <v>44</v>
      </c>
    </row>
    <row r="188" spans="1:12" ht="25.5" x14ac:dyDescent="0.25">
      <c r="A188" s="23"/>
      <c r="B188" s="15"/>
      <c r="C188" s="11"/>
      <c r="D188" s="7" t="s">
        <v>28</v>
      </c>
      <c r="E188" s="51" t="s">
        <v>50</v>
      </c>
      <c r="F188" s="52">
        <v>180</v>
      </c>
      <c r="G188" s="52">
        <v>6.6</v>
      </c>
      <c r="H188" s="52">
        <v>5</v>
      </c>
      <c r="I188" s="52">
        <v>35.5</v>
      </c>
      <c r="J188" s="52">
        <v>219</v>
      </c>
      <c r="K188" s="53" t="s">
        <v>117</v>
      </c>
      <c r="L188" s="52">
        <v>11.8</v>
      </c>
    </row>
    <row r="189" spans="1:12" ht="15" x14ac:dyDescent="0.25">
      <c r="A189" s="23"/>
      <c r="B189" s="15"/>
      <c r="C189" s="11"/>
      <c r="D189" s="7" t="s">
        <v>29</v>
      </c>
      <c r="E189" s="51" t="s">
        <v>41</v>
      </c>
      <c r="F189" s="52">
        <v>200</v>
      </c>
      <c r="G189" s="52">
        <v>0.2</v>
      </c>
      <c r="H189" s="52">
        <v>0</v>
      </c>
      <c r="I189" s="52">
        <v>15</v>
      </c>
      <c r="J189" s="52">
        <v>61</v>
      </c>
      <c r="K189" s="54" t="s">
        <v>52</v>
      </c>
      <c r="L189" s="52">
        <v>3.86</v>
      </c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51" t="s">
        <v>53</v>
      </c>
      <c r="F191" s="52">
        <v>30</v>
      </c>
      <c r="G191" s="52">
        <v>2.1</v>
      </c>
      <c r="H191" s="52">
        <v>0.5</v>
      </c>
      <c r="I191" s="52">
        <v>12.6</v>
      </c>
      <c r="J191" s="52">
        <v>63</v>
      </c>
      <c r="K191" s="54"/>
      <c r="L191" s="52">
        <v>2.2799999999999998</v>
      </c>
    </row>
    <row r="192" spans="1:12" ht="15" x14ac:dyDescent="0.25">
      <c r="A192" s="23"/>
      <c r="B192" s="15"/>
      <c r="C192" s="11"/>
      <c r="D192" s="64" t="s">
        <v>82</v>
      </c>
      <c r="E192" s="58" t="s">
        <v>83</v>
      </c>
      <c r="F192" s="52">
        <v>50</v>
      </c>
      <c r="G192" s="52">
        <v>4.4000000000000004</v>
      </c>
      <c r="H192" s="52">
        <v>3</v>
      </c>
      <c r="I192" s="52">
        <v>25.5</v>
      </c>
      <c r="J192" s="52">
        <v>160</v>
      </c>
      <c r="K192" s="54"/>
      <c r="L192" s="52">
        <v>6.5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8">SUM(G185:G193)</f>
        <v>32.300000000000004</v>
      </c>
      <c r="H194" s="19">
        <f t="shared" si="88"/>
        <v>23</v>
      </c>
      <c r="I194" s="19">
        <f t="shared" si="88"/>
        <v>124.69999999999999</v>
      </c>
      <c r="J194" s="19">
        <f t="shared" si="88"/>
        <v>799</v>
      </c>
      <c r="K194" s="25"/>
      <c r="L194" s="19">
        <f t="shared" ref="L194" si="89">SUM(L185:L193)</f>
        <v>83.44</v>
      </c>
    </row>
    <row r="195" spans="1:12" ht="15.75" thickBot="1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1330</v>
      </c>
      <c r="G195" s="32">
        <f t="shared" ref="G195" si="90">G184+G194</f>
        <v>63.7</v>
      </c>
      <c r="H195" s="32">
        <f t="shared" ref="H195" si="91">H184+H194</f>
        <v>59.1</v>
      </c>
      <c r="I195" s="32">
        <f t="shared" ref="I195" si="92">I184+I194</f>
        <v>202</v>
      </c>
      <c r="J195" s="32">
        <f t="shared" ref="J195:L195" si="93">J184+J194</f>
        <v>1543</v>
      </c>
      <c r="K195" s="32"/>
      <c r="L195" s="32">
        <f t="shared" si="93"/>
        <v>172.01999999999998</v>
      </c>
    </row>
    <row r="196" spans="1:12" ht="13.5" thickBot="1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1320.9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50.38</v>
      </c>
      <c r="H196" s="34">
        <f t="shared" si="94"/>
        <v>43.400000000000006</v>
      </c>
      <c r="I196" s="34">
        <f t="shared" si="94"/>
        <v>190.45</v>
      </c>
      <c r="J196" s="34">
        <f t="shared" si="94"/>
        <v>1357.9</v>
      </c>
      <c r="K196" s="34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</cp:lastModifiedBy>
  <dcterms:created xsi:type="dcterms:W3CDTF">2022-05-16T14:23:56Z</dcterms:created>
  <dcterms:modified xsi:type="dcterms:W3CDTF">2025-01-19T19:40:59Z</dcterms:modified>
</cp:coreProperties>
</file>